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ssecom-my.sharepoint.com/personal/john_campbell_sse_com/Documents/SEV/Competitions/2026/March Comp/"/>
    </mc:Choice>
  </mc:AlternateContent>
  <xr:revisionPtr revIDLastSave="449" documentId="8_{7D7BA898-43E4-40E8-8A97-28F713632BD1}" xr6:coauthVersionLast="47" xr6:coauthVersionMax="47" xr10:uidLastSave="{1FBE9853-9493-4DEE-9392-0CF5C45F90C1}"/>
  <bookViews>
    <workbookView xWindow="-120" yWindow="-120" windowWidth="38640" windowHeight="21120" xr2:uid="{5A7EF7F4-1011-45C8-9B39-79328BE7CB1C}"/>
  </bookViews>
  <sheets>
    <sheet name="Individual Entries" sheetId="3" r:id="rId1"/>
    <sheet name="Pas De Deux Entries" sheetId="4" r:id="rId2"/>
    <sheet name="Trio Entries" sheetId="5" state="hidden" r:id="rId3"/>
    <sheet name="Squad Entries" sheetId="6" r:id="rId4"/>
    <sheet name="Run Order Requests" sheetId="8" r:id="rId5"/>
    <sheet name="Entry Approval" sheetId="1" r:id="rId6"/>
    <sheet name="Club Summary" sheetId="2" r:id="rId7"/>
    <sheet name="BEV Entry Fees - 2025" sheetId="7" r:id="rId8"/>
    <sheet name="BEV Entry Summary" sheetId="9" state="hidden" r:id="rId9"/>
    <sheet name="Entry Transfer" sheetId="10" state="hidden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1" roundtripDataChecksum="YIg+tKoyMdotreTCnXZSmRPn1Ax8Z+zZqr73CbQS39g="/>
    </ext>
  </extLst>
</workbook>
</file>

<file path=xl/calcChain.xml><?xml version="1.0" encoding="utf-8"?>
<calcChain xmlns="http://schemas.openxmlformats.org/spreadsheetml/2006/main">
  <c r="C25" i="2" l="1"/>
  <c r="C35" i="2"/>
  <c r="C36" i="2"/>
  <c r="C37" i="2"/>
  <c r="L3" i="2"/>
  <c r="L4" i="2"/>
  <c r="L5" i="2"/>
  <c r="L6" i="2"/>
  <c r="L7" i="2"/>
  <c r="L8" i="2"/>
  <c r="L9" i="2"/>
  <c r="L10" i="2"/>
  <c r="L11" i="2"/>
  <c r="L12" i="2"/>
  <c r="L13" i="2"/>
  <c r="L14" i="2"/>
  <c r="L15" i="2"/>
  <c r="L16" i="2"/>
  <c r="L17" i="2"/>
  <c r="L18" i="2"/>
  <c r="L19" i="2"/>
  <c r="L20" i="2"/>
  <c r="L21" i="2"/>
  <c r="L22" i="2"/>
  <c r="L23" i="2"/>
  <c r="L24" i="2"/>
  <c r="L25" i="2"/>
  <c r="L26" i="2"/>
  <c r="L27" i="2"/>
  <c r="L28" i="2"/>
  <c r="L29" i="2"/>
  <c r="L30" i="2"/>
  <c r="L31" i="2"/>
  <c r="L32" i="2"/>
  <c r="L33" i="2"/>
  <c r="L34" i="2"/>
  <c r="L35" i="2"/>
  <c r="L36" i="2"/>
  <c r="L37" i="2"/>
  <c r="L38" i="2"/>
  <c r="L39" i="2"/>
  <c r="L40" i="2"/>
  <c r="L41" i="2"/>
  <c r="L42" i="2"/>
  <c r="L43" i="2"/>
  <c r="L44" i="2"/>
  <c r="L45" i="2"/>
  <c r="L46" i="2"/>
  <c r="L47" i="2"/>
  <c r="L48" i="2"/>
  <c r="L55" i="2"/>
  <c r="L56" i="2"/>
  <c r="L57" i="2"/>
  <c r="L58" i="2"/>
  <c r="L59" i="2"/>
  <c r="L60" i="2"/>
  <c r="L61" i="2"/>
  <c r="L62" i="2"/>
  <c r="L63" i="2"/>
  <c r="L64" i="2"/>
  <c r="L65" i="2"/>
  <c r="L66" i="2"/>
  <c r="L67" i="2"/>
  <c r="L68" i="2"/>
  <c r="L69" i="2"/>
  <c r="L70" i="2"/>
  <c r="L71" i="2"/>
  <c r="L72" i="2"/>
  <c r="L73" i="2"/>
  <c r="L74" i="2"/>
  <c r="L75" i="2"/>
  <c r="L76" i="2"/>
  <c r="L77" i="2"/>
  <c r="L78" i="2"/>
  <c r="L79" i="2"/>
  <c r="L80" i="2"/>
  <c r="L81" i="2"/>
  <c r="L82" i="2"/>
  <c r="L83" i="2"/>
  <c r="L84" i="2"/>
  <c r="L85" i="2"/>
  <c r="L86" i="2"/>
  <c r="L87" i="2"/>
  <c r="L88" i="2"/>
  <c r="L89" i="2"/>
  <c r="L90" i="2"/>
  <c r="L91" i="2"/>
  <c r="L92" i="2"/>
  <c r="L93" i="2"/>
  <c r="L94" i="2"/>
  <c r="L95" i="2"/>
  <c r="L96" i="2"/>
  <c r="L97" i="2"/>
  <c r="L98" i="2"/>
  <c r="L99" i="2"/>
  <c r="L100" i="2"/>
  <c r="L101" i="2"/>
  <c r="L102" i="2"/>
  <c r="L103" i="2"/>
  <c r="L104" i="2"/>
  <c r="L105" i="2"/>
  <c r="L106" i="2"/>
  <c r="L107" i="2"/>
  <c r="L108" i="2"/>
  <c r="L109" i="2"/>
  <c r="L110" i="2"/>
  <c r="L111" i="2"/>
  <c r="L112" i="2"/>
  <c r="L113" i="2"/>
  <c r="L114" i="2"/>
  <c r="L115" i="2"/>
  <c r="L116" i="2"/>
  <c r="L117" i="2"/>
  <c r="L118" i="2"/>
  <c r="L119" i="2"/>
  <c r="L120" i="2"/>
  <c r="L121" i="2"/>
  <c r="L122" i="2"/>
  <c r="L123" i="2"/>
  <c r="L124" i="2"/>
  <c r="L125" i="2"/>
  <c r="L126" i="2"/>
  <c r="L127" i="2"/>
  <c r="L128" i="2"/>
  <c r="L129" i="2"/>
  <c r="L130" i="2"/>
  <c r="L131" i="2"/>
  <c r="L132" i="2"/>
  <c r="L133" i="2"/>
  <c r="L134" i="2"/>
  <c r="L135" i="2"/>
  <c r="L136" i="2"/>
  <c r="L137" i="2"/>
  <c r="L138" i="2"/>
  <c r="L139" i="2"/>
  <c r="L140" i="2"/>
  <c r="L141" i="2"/>
  <c r="L142" i="2"/>
  <c r="L143" i="2"/>
  <c r="L144" i="2"/>
  <c r="L145" i="2"/>
  <c r="L146" i="2"/>
  <c r="L147" i="2"/>
  <c r="L148" i="2"/>
  <c r="L149" i="2"/>
  <c r="L150" i="2"/>
  <c r="L151" i="2"/>
  <c r="L152" i="2"/>
  <c r="L153" i="2"/>
  <c r="L154" i="2"/>
  <c r="L155" i="2"/>
  <c r="L156" i="2"/>
  <c r="L157" i="2"/>
  <c r="L158" i="2"/>
  <c r="L159" i="2"/>
  <c r="L160" i="2"/>
  <c r="L161" i="2"/>
  <c r="L162" i="2"/>
  <c r="L163" i="2"/>
  <c r="L164" i="2"/>
  <c r="L165" i="2"/>
  <c r="L166" i="2"/>
  <c r="L167" i="2"/>
  <c r="L168" i="2"/>
  <c r="L169" i="2"/>
  <c r="L170" i="2"/>
  <c r="L171" i="2"/>
  <c r="L172" i="2"/>
  <c r="L173" i="2"/>
  <c r="L174" i="2"/>
  <c r="L175" i="2"/>
  <c r="L176" i="2"/>
  <c r="L177" i="2"/>
  <c r="L178" i="2"/>
  <c r="L179" i="2"/>
  <c r="L180" i="2"/>
  <c r="L181" i="2"/>
  <c r="L182" i="2"/>
  <c r="L183" i="2"/>
  <c r="L184" i="2"/>
  <c r="L185" i="2"/>
  <c r="L186" i="2"/>
  <c r="L187" i="2"/>
  <c r="L188" i="2"/>
  <c r="L189" i="2"/>
  <c r="L190" i="2"/>
  <c r="L191" i="2"/>
  <c r="L192" i="2"/>
  <c r="L193" i="2"/>
  <c r="L194" i="2"/>
  <c r="L195" i="2"/>
  <c r="L196" i="2"/>
  <c r="L197" i="2"/>
  <c r="L198" i="2"/>
  <c r="L199" i="2"/>
  <c r="L200" i="2"/>
  <c r="L201" i="2"/>
  <c r="L2" i="2"/>
  <c r="M2" i="2" s="1"/>
  <c r="C34" i="2"/>
  <c r="C33" i="2"/>
  <c r="B33" i="2"/>
  <c r="C32" i="2"/>
  <c r="B32" i="2"/>
  <c r="C31" i="2"/>
  <c r="B31" i="2"/>
  <c r="C30" i="2"/>
  <c r="B30" i="2"/>
  <c r="C29" i="2"/>
  <c r="B29" i="2"/>
  <c r="C28" i="2"/>
  <c r="B28" i="2"/>
  <c r="C27" i="2"/>
  <c r="B27" i="2"/>
  <c r="C26" i="2"/>
  <c r="B26" i="2"/>
  <c r="B25" i="2"/>
  <c r="C24" i="2"/>
  <c r="B24" i="2"/>
  <c r="C23" i="2"/>
  <c r="B23" i="2"/>
  <c r="C22" i="2"/>
  <c r="B22" i="2"/>
  <c r="C21" i="2"/>
  <c r="B21" i="2"/>
  <c r="C20" i="2"/>
  <c r="B20" i="2"/>
  <c r="C19" i="2"/>
  <c r="B19" i="2"/>
  <c r="C18" i="2"/>
  <c r="B18" i="2"/>
  <c r="C17" i="2"/>
  <c r="B17" i="2"/>
  <c r="C16" i="2"/>
  <c r="B16" i="2"/>
  <c r="C15" i="2"/>
  <c r="B15" i="2"/>
  <c r="C14" i="2"/>
  <c r="B14" i="2"/>
  <c r="C13" i="2"/>
  <c r="B13" i="2"/>
  <c r="C12" i="2"/>
  <c r="B12" i="2"/>
  <c r="C11" i="2"/>
  <c r="B11" i="2"/>
  <c r="C10" i="2"/>
  <c r="B10" i="2"/>
  <c r="C9" i="2"/>
  <c r="B9" i="2"/>
  <c r="C8" i="2"/>
  <c r="B8" i="2"/>
  <c r="C7" i="2"/>
  <c r="B7" i="2"/>
  <c r="C6" i="2"/>
  <c r="B6" i="2"/>
  <c r="C5" i="2"/>
  <c r="B5" i="2"/>
  <c r="C4" i="2"/>
  <c r="B4" i="2"/>
  <c r="C30" i="7"/>
  <c r="A44" i="10"/>
  <c r="A45" i="10"/>
  <c r="A46" i="10"/>
  <c r="A47" i="10"/>
  <c r="A48" i="10"/>
  <c r="A49" i="10"/>
  <c r="A50" i="10"/>
  <c r="A69" i="10"/>
  <c r="A70" i="10"/>
  <c r="A71" i="10"/>
  <c r="A72" i="10"/>
  <c r="A73" i="10"/>
  <c r="A74" i="10"/>
  <c r="A75" i="10"/>
  <c r="A76" i="10"/>
  <c r="A77" i="10"/>
  <c r="A78" i="10"/>
  <c r="A79" i="10"/>
  <c r="A80" i="10"/>
  <c r="A81" i="10"/>
  <c r="A82" i="10"/>
  <c r="A83" i="10"/>
  <c r="A84" i="10"/>
  <c r="A85" i="10"/>
  <c r="A86" i="10"/>
  <c r="A87" i="10"/>
  <c r="A88" i="10"/>
  <c r="A89" i="10"/>
  <c r="A90" i="10"/>
  <c r="A91" i="10"/>
  <c r="A92" i="10"/>
  <c r="A93" i="10"/>
  <c r="A94" i="10"/>
  <c r="A95" i="10"/>
  <c r="A96" i="10"/>
  <c r="A97" i="10"/>
  <c r="A98" i="10"/>
  <c r="A99" i="10"/>
  <c r="A100" i="10"/>
  <c r="A132" i="10"/>
  <c r="A136" i="10"/>
  <c r="A149" i="10"/>
  <c r="A150" i="10"/>
  <c r="B102" i="10"/>
  <c r="A102" i="10" s="1"/>
  <c r="D102" i="10"/>
  <c r="E102" i="10"/>
  <c r="F102" i="10"/>
  <c r="G102" i="10"/>
  <c r="H102" i="10"/>
  <c r="I102" i="10"/>
  <c r="J102" i="10"/>
  <c r="K102" i="10"/>
  <c r="L102" i="10"/>
  <c r="B103" i="10"/>
  <c r="A103" i="10" s="1"/>
  <c r="D103" i="10"/>
  <c r="E103" i="10"/>
  <c r="F103" i="10"/>
  <c r="G103" i="10"/>
  <c r="H103" i="10"/>
  <c r="I103" i="10"/>
  <c r="J103" i="10"/>
  <c r="K103" i="10"/>
  <c r="L103" i="10"/>
  <c r="B104" i="10"/>
  <c r="A104" i="10" s="1"/>
  <c r="D104" i="10"/>
  <c r="E104" i="10"/>
  <c r="F104" i="10"/>
  <c r="G104" i="10"/>
  <c r="H104" i="10"/>
  <c r="I104" i="10"/>
  <c r="J104" i="10"/>
  <c r="K104" i="10"/>
  <c r="L104" i="10"/>
  <c r="B105" i="10"/>
  <c r="A105" i="10" s="1"/>
  <c r="D105" i="10"/>
  <c r="E105" i="10"/>
  <c r="F105" i="10"/>
  <c r="G105" i="10"/>
  <c r="H105" i="10"/>
  <c r="I105" i="10"/>
  <c r="J105" i="10"/>
  <c r="K105" i="10"/>
  <c r="L105" i="10"/>
  <c r="B106" i="10"/>
  <c r="A106" i="10" s="1"/>
  <c r="D106" i="10"/>
  <c r="E106" i="10"/>
  <c r="F106" i="10"/>
  <c r="G106" i="10"/>
  <c r="H106" i="10"/>
  <c r="I106" i="10"/>
  <c r="J106" i="10"/>
  <c r="K106" i="10"/>
  <c r="L106" i="10"/>
  <c r="B107" i="10"/>
  <c r="A107" i="10" s="1"/>
  <c r="D107" i="10"/>
  <c r="E107" i="10"/>
  <c r="F107" i="10"/>
  <c r="G107" i="10"/>
  <c r="H107" i="10"/>
  <c r="I107" i="10"/>
  <c r="J107" i="10"/>
  <c r="K107" i="10"/>
  <c r="B108" i="10"/>
  <c r="A108" i="10" s="1"/>
  <c r="D108" i="10"/>
  <c r="E108" i="10"/>
  <c r="F108" i="10"/>
  <c r="G108" i="10"/>
  <c r="H108" i="10"/>
  <c r="I108" i="10"/>
  <c r="J108" i="10"/>
  <c r="K108" i="10"/>
  <c r="L108" i="10"/>
  <c r="B109" i="10"/>
  <c r="A109" i="10" s="1"/>
  <c r="D109" i="10"/>
  <c r="E109" i="10"/>
  <c r="F109" i="10"/>
  <c r="G109" i="10"/>
  <c r="H109" i="10"/>
  <c r="I109" i="10"/>
  <c r="J109" i="10"/>
  <c r="K109" i="10"/>
  <c r="L109" i="10"/>
  <c r="B110" i="10"/>
  <c r="A110" i="10" s="1"/>
  <c r="D110" i="10"/>
  <c r="E110" i="10"/>
  <c r="F110" i="10"/>
  <c r="G110" i="10"/>
  <c r="H110" i="10"/>
  <c r="I110" i="10"/>
  <c r="J110" i="10"/>
  <c r="K110" i="10"/>
  <c r="L110" i="10"/>
  <c r="B111" i="10"/>
  <c r="A111" i="10" s="1"/>
  <c r="D111" i="10"/>
  <c r="E111" i="10"/>
  <c r="F111" i="10"/>
  <c r="G111" i="10"/>
  <c r="H111" i="10"/>
  <c r="I111" i="10"/>
  <c r="J111" i="10"/>
  <c r="K111" i="10"/>
  <c r="L111" i="10"/>
  <c r="B112" i="10"/>
  <c r="A112" i="10" s="1"/>
  <c r="D112" i="10"/>
  <c r="E112" i="10"/>
  <c r="F112" i="10"/>
  <c r="G112" i="10"/>
  <c r="H112" i="10"/>
  <c r="I112" i="10"/>
  <c r="J112" i="10"/>
  <c r="K112" i="10"/>
  <c r="L112" i="10"/>
  <c r="B113" i="10"/>
  <c r="A113" i="10" s="1"/>
  <c r="D113" i="10"/>
  <c r="E113" i="10"/>
  <c r="F113" i="10"/>
  <c r="G113" i="10"/>
  <c r="H113" i="10"/>
  <c r="I113" i="10"/>
  <c r="J113" i="10"/>
  <c r="K113" i="10"/>
  <c r="B114" i="10"/>
  <c r="A114" i="10" s="1"/>
  <c r="D114" i="10"/>
  <c r="E114" i="10"/>
  <c r="F114" i="10"/>
  <c r="G114" i="10"/>
  <c r="H114" i="10"/>
  <c r="I114" i="10"/>
  <c r="J114" i="10"/>
  <c r="K114" i="10"/>
  <c r="L114" i="10"/>
  <c r="B115" i="10"/>
  <c r="A115" i="10" s="1"/>
  <c r="D115" i="10"/>
  <c r="E115" i="10"/>
  <c r="F115" i="10"/>
  <c r="G115" i="10"/>
  <c r="H115" i="10"/>
  <c r="I115" i="10"/>
  <c r="J115" i="10"/>
  <c r="K115" i="10"/>
  <c r="L115" i="10"/>
  <c r="B116" i="10"/>
  <c r="A116" i="10" s="1"/>
  <c r="D116" i="10"/>
  <c r="E116" i="10"/>
  <c r="F116" i="10"/>
  <c r="G116" i="10"/>
  <c r="H116" i="10"/>
  <c r="I116" i="10"/>
  <c r="J116" i="10"/>
  <c r="K116" i="10"/>
  <c r="L116" i="10"/>
  <c r="B117" i="10"/>
  <c r="A117" i="10" s="1"/>
  <c r="D117" i="10"/>
  <c r="E117" i="10"/>
  <c r="F117" i="10"/>
  <c r="G117" i="10"/>
  <c r="H117" i="10"/>
  <c r="I117" i="10"/>
  <c r="J117" i="10"/>
  <c r="K117" i="10"/>
  <c r="L117" i="10"/>
  <c r="B118" i="10"/>
  <c r="A118" i="10" s="1"/>
  <c r="D118" i="10"/>
  <c r="E118" i="10"/>
  <c r="F118" i="10"/>
  <c r="G118" i="10"/>
  <c r="H118" i="10"/>
  <c r="I118" i="10"/>
  <c r="J118" i="10"/>
  <c r="K118" i="10"/>
  <c r="L118" i="10"/>
  <c r="B119" i="10"/>
  <c r="A119" i="10" s="1"/>
  <c r="D119" i="10"/>
  <c r="E119" i="10"/>
  <c r="F119" i="10"/>
  <c r="G119" i="10"/>
  <c r="H119" i="10"/>
  <c r="I119" i="10"/>
  <c r="J119" i="10"/>
  <c r="K119" i="10"/>
  <c r="B120" i="10"/>
  <c r="A120" i="10" s="1"/>
  <c r="D120" i="10"/>
  <c r="E120" i="10"/>
  <c r="F120" i="10"/>
  <c r="G120" i="10"/>
  <c r="H120" i="10"/>
  <c r="I120" i="10"/>
  <c r="J120" i="10"/>
  <c r="K120" i="10"/>
  <c r="L120" i="10"/>
  <c r="B121" i="10"/>
  <c r="A121" i="10" s="1"/>
  <c r="D121" i="10"/>
  <c r="E121" i="10"/>
  <c r="F121" i="10"/>
  <c r="G121" i="10"/>
  <c r="H121" i="10"/>
  <c r="I121" i="10"/>
  <c r="J121" i="10"/>
  <c r="K121" i="10"/>
  <c r="L121" i="10"/>
  <c r="B122" i="10"/>
  <c r="A122" i="10" s="1"/>
  <c r="D122" i="10"/>
  <c r="E122" i="10"/>
  <c r="F122" i="10"/>
  <c r="G122" i="10"/>
  <c r="H122" i="10"/>
  <c r="I122" i="10"/>
  <c r="J122" i="10"/>
  <c r="K122" i="10"/>
  <c r="L122" i="10"/>
  <c r="B123" i="10"/>
  <c r="A123" i="10" s="1"/>
  <c r="D123" i="10"/>
  <c r="E123" i="10"/>
  <c r="F123" i="10"/>
  <c r="G123" i="10"/>
  <c r="H123" i="10"/>
  <c r="I123" i="10"/>
  <c r="J123" i="10"/>
  <c r="K123" i="10"/>
  <c r="L123" i="10"/>
  <c r="B124" i="10"/>
  <c r="A124" i="10" s="1"/>
  <c r="D124" i="10"/>
  <c r="E124" i="10"/>
  <c r="F124" i="10"/>
  <c r="G124" i="10"/>
  <c r="H124" i="10"/>
  <c r="I124" i="10"/>
  <c r="J124" i="10"/>
  <c r="K124" i="10"/>
  <c r="L124" i="10"/>
  <c r="B125" i="10"/>
  <c r="A125" i="10" s="1"/>
  <c r="D125" i="10"/>
  <c r="E125" i="10"/>
  <c r="F125" i="10"/>
  <c r="G125" i="10"/>
  <c r="H125" i="10"/>
  <c r="I125" i="10"/>
  <c r="J125" i="10"/>
  <c r="K125" i="10"/>
  <c r="B126" i="10"/>
  <c r="A126" i="10" s="1"/>
  <c r="D126" i="10"/>
  <c r="E126" i="10"/>
  <c r="F126" i="10"/>
  <c r="G126" i="10"/>
  <c r="H126" i="10"/>
  <c r="I126" i="10"/>
  <c r="J126" i="10"/>
  <c r="K126" i="10"/>
  <c r="L126" i="10"/>
  <c r="B127" i="10"/>
  <c r="A127" i="10" s="1"/>
  <c r="D127" i="10"/>
  <c r="E127" i="10"/>
  <c r="F127" i="10"/>
  <c r="G127" i="10"/>
  <c r="H127" i="10"/>
  <c r="I127" i="10"/>
  <c r="J127" i="10"/>
  <c r="K127" i="10"/>
  <c r="L127" i="10"/>
  <c r="B128" i="10"/>
  <c r="A128" i="10" s="1"/>
  <c r="D128" i="10"/>
  <c r="E128" i="10"/>
  <c r="F128" i="10"/>
  <c r="G128" i="10"/>
  <c r="H128" i="10"/>
  <c r="I128" i="10"/>
  <c r="J128" i="10"/>
  <c r="K128" i="10"/>
  <c r="L128" i="10"/>
  <c r="B129" i="10"/>
  <c r="A129" i="10" s="1"/>
  <c r="D129" i="10"/>
  <c r="E129" i="10"/>
  <c r="F129" i="10"/>
  <c r="G129" i="10"/>
  <c r="H129" i="10"/>
  <c r="I129" i="10"/>
  <c r="J129" i="10"/>
  <c r="K129" i="10"/>
  <c r="L129" i="10"/>
  <c r="B130" i="10"/>
  <c r="A130" i="10" s="1"/>
  <c r="D130" i="10"/>
  <c r="E130" i="10"/>
  <c r="F130" i="10"/>
  <c r="G130" i="10"/>
  <c r="H130" i="10"/>
  <c r="I130" i="10"/>
  <c r="J130" i="10"/>
  <c r="K130" i="10"/>
  <c r="L130" i="10"/>
  <c r="B131" i="10"/>
  <c r="A131" i="10" s="1"/>
  <c r="D131" i="10"/>
  <c r="E131" i="10"/>
  <c r="F131" i="10"/>
  <c r="G131" i="10"/>
  <c r="H131" i="10"/>
  <c r="I131" i="10"/>
  <c r="J131" i="10"/>
  <c r="K131" i="10"/>
  <c r="B132" i="10"/>
  <c r="D132" i="10"/>
  <c r="E132" i="10"/>
  <c r="F132" i="10"/>
  <c r="G132" i="10"/>
  <c r="H132" i="10"/>
  <c r="I132" i="10"/>
  <c r="J132" i="10"/>
  <c r="K132" i="10"/>
  <c r="L132" i="10"/>
  <c r="B133" i="10"/>
  <c r="A133" i="10" s="1"/>
  <c r="D133" i="10"/>
  <c r="E133" i="10"/>
  <c r="F133" i="10"/>
  <c r="G133" i="10"/>
  <c r="H133" i="10"/>
  <c r="I133" i="10"/>
  <c r="J133" i="10"/>
  <c r="K133" i="10"/>
  <c r="L133" i="10"/>
  <c r="B134" i="10"/>
  <c r="A134" i="10" s="1"/>
  <c r="D134" i="10"/>
  <c r="E134" i="10"/>
  <c r="F134" i="10"/>
  <c r="G134" i="10"/>
  <c r="H134" i="10"/>
  <c r="I134" i="10"/>
  <c r="J134" i="10"/>
  <c r="K134" i="10"/>
  <c r="L134" i="10"/>
  <c r="B135" i="10"/>
  <c r="A135" i="10" s="1"/>
  <c r="D135" i="10"/>
  <c r="E135" i="10"/>
  <c r="F135" i="10"/>
  <c r="G135" i="10"/>
  <c r="H135" i="10"/>
  <c r="I135" i="10"/>
  <c r="J135" i="10"/>
  <c r="K135" i="10"/>
  <c r="L135" i="10"/>
  <c r="B136" i="10"/>
  <c r="D136" i="10"/>
  <c r="E136" i="10"/>
  <c r="F136" i="10"/>
  <c r="G136" i="10"/>
  <c r="H136" i="10"/>
  <c r="I136" i="10"/>
  <c r="J136" i="10"/>
  <c r="K136" i="10"/>
  <c r="L136" i="10"/>
  <c r="B137" i="10"/>
  <c r="A137" i="10" s="1"/>
  <c r="D137" i="10"/>
  <c r="E137" i="10"/>
  <c r="F137" i="10"/>
  <c r="G137" i="10"/>
  <c r="H137" i="10"/>
  <c r="I137" i="10"/>
  <c r="J137" i="10"/>
  <c r="K137" i="10"/>
  <c r="B138" i="10"/>
  <c r="A138" i="10" s="1"/>
  <c r="D138" i="10"/>
  <c r="E138" i="10"/>
  <c r="F138" i="10"/>
  <c r="G138" i="10"/>
  <c r="H138" i="10"/>
  <c r="I138" i="10"/>
  <c r="J138" i="10"/>
  <c r="K138" i="10"/>
  <c r="L138" i="10"/>
  <c r="B139" i="10"/>
  <c r="A139" i="10" s="1"/>
  <c r="D139" i="10"/>
  <c r="E139" i="10"/>
  <c r="F139" i="10"/>
  <c r="G139" i="10"/>
  <c r="H139" i="10"/>
  <c r="I139" i="10"/>
  <c r="J139" i="10"/>
  <c r="K139" i="10"/>
  <c r="L139" i="10"/>
  <c r="B140" i="10"/>
  <c r="A140" i="10" s="1"/>
  <c r="D140" i="10"/>
  <c r="E140" i="10"/>
  <c r="F140" i="10"/>
  <c r="G140" i="10"/>
  <c r="H140" i="10"/>
  <c r="I140" i="10"/>
  <c r="J140" i="10"/>
  <c r="K140" i="10"/>
  <c r="L140" i="10"/>
  <c r="B141" i="10"/>
  <c r="A141" i="10" s="1"/>
  <c r="D141" i="10"/>
  <c r="E141" i="10"/>
  <c r="F141" i="10"/>
  <c r="G141" i="10"/>
  <c r="H141" i="10"/>
  <c r="I141" i="10"/>
  <c r="J141" i="10"/>
  <c r="K141" i="10"/>
  <c r="L141" i="10"/>
  <c r="B142" i="10"/>
  <c r="A142" i="10" s="1"/>
  <c r="D142" i="10"/>
  <c r="E142" i="10"/>
  <c r="F142" i="10"/>
  <c r="G142" i="10"/>
  <c r="H142" i="10"/>
  <c r="I142" i="10"/>
  <c r="J142" i="10"/>
  <c r="K142" i="10"/>
  <c r="L142" i="10"/>
  <c r="B143" i="10"/>
  <c r="A143" i="10" s="1"/>
  <c r="D143" i="10"/>
  <c r="E143" i="10"/>
  <c r="F143" i="10"/>
  <c r="G143" i="10"/>
  <c r="H143" i="10"/>
  <c r="I143" i="10"/>
  <c r="J143" i="10"/>
  <c r="K143" i="10"/>
  <c r="B144" i="10"/>
  <c r="A144" i="10" s="1"/>
  <c r="D144" i="10"/>
  <c r="E144" i="10"/>
  <c r="F144" i="10"/>
  <c r="G144" i="10"/>
  <c r="H144" i="10"/>
  <c r="I144" i="10"/>
  <c r="J144" i="10"/>
  <c r="K144" i="10"/>
  <c r="L144" i="10"/>
  <c r="B145" i="10"/>
  <c r="A145" i="10" s="1"/>
  <c r="D145" i="10"/>
  <c r="E145" i="10"/>
  <c r="F145" i="10"/>
  <c r="G145" i="10"/>
  <c r="H145" i="10"/>
  <c r="I145" i="10"/>
  <c r="J145" i="10"/>
  <c r="K145" i="10"/>
  <c r="L145" i="10"/>
  <c r="B146" i="10"/>
  <c r="A146" i="10" s="1"/>
  <c r="D146" i="10"/>
  <c r="E146" i="10"/>
  <c r="F146" i="10"/>
  <c r="G146" i="10"/>
  <c r="H146" i="10"/>
  <c r="I146" i="10"/>
  <c r="J146" i="10"/>
  <c r="K146" i="10"/>
  <c r="L146" i="10"/>
  <c r="B147" i="10"/>
  <c r="A147" i="10" s="1"/>
  <c r="D147" i="10"/>
  <c r="E147" i="10"/>
  <c r="F147" i="10"/>
  <c r="G147" i="10"/>
  <c r="H147" i="10"/>
  <c r="I147" i="10"/>
  <c r="J147" i="10"/>
  <c r="K147" i="10"/>
  <c r="L147" i="10"/>
  <c r="B148" i="10"/>
  <c r="A148" i="10" s="1"/>
  <c r="D148" i="10"/>
  <c r="E148" i="10"/>
  <c r="F148" i="10"/>
  <c r="G148" i="10"/>
  <c r="H148" i="10"/>
  <c r="I148" i="10"/>
  <c r="J148" i="10"/>
  <c r="K148" i="10"/>
  <c r="L148" i="10"/>
  <c r="B149" i="10"/>
  <c r="D149" i="10"/>
  <c r="E149" i="10"/>
  <c r="F149" i="10"/>
  <c r="G149" i="10"/>
  <c r="H149" i="10"/>
  <c r="I149" i="10"/>
  <c r="J149" i="10"/>
  <c r="K149" i="10"/>
  <c r="L149" i="10"/>
  <c r="B150" i="10"/>
  <c r="D150" i="10"/>
  <c r="E150" i="10"/>
  <c r="F150" i="10"/>
  <c r="G150" i="10"/>
  <c r="H150" i="10"/>
  <c r="I150" i="10"/>
  <c r="J150" i="10"/>
  <c r="K150" i="10"/>
  <c r="L150" i="10"/>
  <c r="E101" i="10"/>
  <c r="F101" i="10"/>
  <c r="G101" i="10"/>
  <c r="H101" i="10"/>
  <c r="I101" i="10"/>
  <c r="J101" i="10"/>
  <c r="K101" i="10"/>
  <c r="D101" i="10"/>
  <c r="B101" i="10"/>
  <c r="A101" i="10" s="1"/>
  <c r="B52" i="10"/>
  <c r="A52" i="10" s="1"/>
  <c r="D52" i="10"/>
  <c r="E52" i="10"/>
  <c r="F52" i="10"/>
  <c r="G52" i="10"/>
  <c r="H52" i="10"/>
  <c r="I52" i="10"/>
  <c r="J52" i="10"/>
  <c r="K52" i="10"/>
  <c r="L52" i="10"/>
  <c r="B53" i="10"/>
  <c r="A53" i="10" s="1"/>
  <c r="D53" i="10"/>
  <c r="E53" i="10"/>
  <c r="F53" i="10"/>
  <c r="G53" i="10"/>
  <c r="H53" i="10"/>
  <c r="I53" i="10"/>
  <c r="J53" i="10"/>
  <c r="K53" i="10"/>
  <c r="B54" i="10"/>
  <c r="A54" i="10" s="1"/>
  <c r="D54" i="10"/>
  <c r="E54" i="10"/>
  <c r="F54" i="10"/>
  <c r="G54" i="10"/>
  <c r="H54" i="10"/>
  <c r="I54" i="10"/>
  <c r="J54" i="10"/>
  <c r="K54" i="10"/>
  <c r="L54" i="10"/>
  <c r="B55" i="10"/>
  <c r="A55" i="10" s="1"/>
  <c r="D55" i="10"/>
  <c r="E55" i="10"/>
  <c r="F55" i="10"/>
  <c r="G55" i="10"/>
  <c r="H55" i="10"/>
  <c r="I55" i="10"/>
  <c r="J55" i="10"/>
  <c r="K55" i="10"/>
  <c r="B56" i="10"/>
  <c r="A56" i="10" s="1"/>
  <c r="D56" i="10"/>
  <c r="E56" i="10"/>
  <c r="F56" i="10"/>
  <c r="G56" i="10"/>
  <c r="H56" i="10"/>
  <c r="I56" i="10"/>
  <c r="J56" i="10"/>
  <c r="K56" i="10"/>
  <c r="L56" i="10"/>
  <c r="B57" i="10"/>
  <c r="A57" i="10" s="1"/>
  <c r="D57" i="10"/>
  <c r="E57" i="10"/>
  <c r="F57" i="10"/>
  <c r="G57" i="10"/>
  <c r="H57" i="10"/>
  <c r="I57" i="10"/>
  <c r="J57" i="10"/>
  <c r="K57" i="10"/>
  <c r="B58" i="10"/>
  <c r="A58" i="10" s="1"/>
  <c r="D58" i="10"/>
  <c r="E58" i="10"/>
  <c r="F58" i="10"/>
  <c r="G58" i="10"/>
  <c r="H58" i="10"/>
  <c r="I58" i="10"/>
  <c r="J58" i="10"/>
  <c r="K58" i="10"/>
  <c r="L58" i="10"/>
  <c r="B59" i="10"/>
  <c r="A59" i="10" s="1"/>
  <c r="D59" i="10"/>
  <c r="E59" i="10"/>
  <c r="F59" i="10"/>
  <c r="G59" i="10"/>
  <c r="H59" i="10"/>
  <c r="I59" i="10"/>
  <c r="J59" i="10"/>
  <c r="K59" i="10"/>
  <c r="B60" i="10"/>
  <c r="A60" i="10" s="1"/>
  <c r="D60" i="10"/>
  <c r="E60" i="10"/>
  <c r="F60" i="10"/>
  <c r="G60" i="10"/>
  <c r="H60" i="10"/>
  <c r="I60" i="10"/>
  <c r="J60" i="10"/>
  <c r="K60" i="10"/>
  <c r="L60" i="10"/>
  <c r="B61" i="10"/>
  <c r="A61" i="10" s="1"/>
  <c r="D61" i="10"/>
  <c r="E61" i="10"/>
  <c r="F61" i="10"/>
  <c r="G61" i="10"/>
  <c r="H61" i="10"/>
  <c r="I61" i="10"/>
  <c r="J61" i="10"/>
  <c r="K61" i="10"/>
  <c r="B62" i="10"/>
  <c r="A62" i="10" s="1"/>
  <c r="D62" i="10"/>
  <c r="E62" i="10"/>
  <c r="F62" i="10"/>
  <c r="G62" i="10"/>
  <c r="H62" i="10"/>
  <c r="I62" i="10"/>
  <c r="J62" i="10"/>
  <c r="K62" i="10"/>
  <c r="L62" i="10"/>
  <c r="B63" i="10"/>
  <c r="A63" i="10" s="1"/>
  <c r="D63" i="10"/>
  <c r="E63" i="10"/>
  <c r="F63" i="10"/>
  <c r="G63" i="10"/>
  <c r="H63" i="10"/>
  <c r="I63" i="10"/>
  <c r="J63" i="10"/>
  <c r="K63" i="10"/>
  <c r="B64" i="10"/>
  <c r="A64" i="10" s="1"/>
  <c r="D64" i="10"/>
  <c r="E64" i="10"/>
  <c r="F64" i="10"/>
  <c r="G64" i="10"/>
  <c r="H64" i="10"/>
  <c r="I64" i="10"/>
  <c r="J64" i="10"/>
  <c r="K64" i="10"/>
  <c r="L64" i="10"/>
  <c r="B65" i="10"/>
  <c r="A65" i="10" s="1"/>
  <c r="D65" i="10"/>
  <c r="E65" i="10"/>
  <c r="F65" i="10"/>
  <c r="G65" i="10"/>
  <c r="H65" i="10"/>
  <c r="I65" i="10"/>
  <c r="J65" i="10"/>
  <c r="K65" i="10"/>
  <c r="B66" i="10"/>
  <c r="A66" i="10" s="1"/>
  <c r="D66" i="10"/>
  <c r="E66" i="10"/>
  <c r="F66" i="10"/>
  <c r="G66" i="10"/>
  <c r="H66" i="10"/>
  <c r="I66" i="10"/>
  <c r="J66" i="10"/>
  <c r="K66" i="10"/>
  <c r="L66" i="10"/>
  <c r="B67" i="10"/>
  <c r="A67" i="10" s="1"/>
  <c r="D67" i="10"/>
  <c r="E67" i="10"/>
  <c r="F67" i="10"/>
  <c r="G67" i="10"/>
  <c r="H67" i="10"/>
  <c r="I67" i="10"/>
  <c r="J67" i="10"/>
  <c r="K67" i="10"/>
  <c r="B68" i="10"/>
  <c r="A68" i="10" s="1"/>
  <c r="D68" i="10"/>
  <c r="E68" i="10"/>
  <c r="F68" i="10"/>
  <c r="G68" i="10"/>
  <c r="H68" i="10"/>
  <c r="I68" i="10"/>
  <c r="J68" i="10"/>
  <c r="K68" i="10"/>
  <c r="L68" i="10"/>
  <c r="B69" i="10"/>
  <c r="D69" i="10"/>
  <c r="E69" i="10"/>
  <c r="F69" i="10"/>
  <c r="G69" i="10"/>
  <c r="H69" i="10"/>
  <c r="I69" i="10"/>
  <c r="J69" i="10"/>
  <c r="K69" i="10"/>
  <c r="B70" i="10"/>
  <c r="D70" i="10"/>
  <c r="E70" i="10"/>
  <c r="F70" i="10"/>
  <c r="G70" i="10"/>
  <c r="H70" i="10"/>
  <c r="I70" i="10"/>
  <c r="J70" i="10"/>
  <c r="K70" i="10"/>
  <c r="L70" i="10"/>
  <c r="B71" i="10"/>
  <c r="D71" i="10"/>
  <c r="E71" i="10"/>
  <c r="F71" i="10"/>
  <c r="G71" i="10"/>
  <c r="H71" i="10"/>
  <c r="I71" i="10"/>
  <c r="J71" i="10"/>
  <c r="K71" i="10"/>
  <c r="B72" i="10"/>
  <c r="D72" i="10"/>
  <c r="E72" i="10"/>
  <c r="F72" i="10"/>
  <c r="G72" i="10"/>
  <c r="H72" i="10"/>
  <c r="I72" i="10"/>
  <c r="J72" i="10"/>
  <c r="K72" i="10"/>
  <c r="L72" i="10"/>
  <c r="B73" i="10"/>
  <c r="D73" i="10"/>
  <c r="E73" i="10"/>
  <c r="F73" i="10"/>
  <c r="G73" i="10"/>
  <c r="H73" i="10"/>
  <c r="I73" i="10"/>
  <c r="J73" i="10"/>
  <c r="K73" i="10"/>
  <c r="B74" i="10"/>
  <c r="D74" i="10"/>
  <c r="E74" i="10"/>
  <c r="F74" i="10"/>
  <c r="G74" i="10"/>
  <c r="H74" i="10"/>
  <c r="I74" i="10"/>
  <c r="J74" i="10"/>
  <c r="K74" i="10"/>
  <c r="L74" i="10"/>
  <c r="B75" i="10"/>
  <c r="D75" i="10"/>
  <c r="E75" i="10"/>
  <c r="F75" i="10"/>
  <c r="G75" i="10"/>
  <c r="H75" i="10"/>
  <c r="I75" i="10"/>
  <c r="J75" i="10"/>
  <c r="K75" i="10"/>
  <c r="B76" i="10"/>
  <c r="D76" i="10"/>
  <c r="E76" i="10"/>
  <c r="F76" i="10"/>
  <c r="G76" i="10"/>
  <c r="H76" i="10"/>
  <c r="I76" i="10"/>
  <c r="J76" i="10"/>
  <c r="K76" i="10"/>
  <c r="L76" i="10"/>
  <c r="B77" i="10"/>
  <c r="D77" i="10"/>
  <c r="E77" i="10"/>
  <c r="F77" i="10"/>
  <c r="G77" i="10"/>
  <c r="H77" i="10"/>
  <c r="I77" i="10"/>
  <c r="J77" i="10"/>
  <c r="K77" i="10"/>
  <c r="B78" i="10"/>
  <c r="D78" i="10"/>
  <c r="E78" i="10"/>
  <c r="F78" i="10"/>
  <c r="G78" i="10"/>
  <c r="H78" i="10"/>
  <c r="I78" i="10"/>
  <c r="J78" i="10"/>
  <c r="K78" i="10"/>
  <c r="L78" i="10"/>
  <c r="B79" i="10"/>
  <c r="D79" i="10"/>
  <c r="E79" i="10"/>
  <c r="F79" i="10"/>
  <c r="G79" i="10"/>
  <c r="H79" i="10"/>
  <c r="I79" i="10"/>
  <c r="J79" i="10"/>
  <c r="K79" i="10"/>
  <c r="B80" i="10"/>
  <c r="D80" i="10"/>
  <c r="E80" i="10"/>
  <c r="F80" i="10"/>
  <c r="G80" i="10"/>
  <c r="H80" i="10"/>
  <c r="I80" i="10"/>
  <c r="J80" i="10"/>
  <c r="K80" i="10"/>
  <c r="L80" i="10"/>
  <c r="B81" i="10"/>
  <c r="D81" i="10"/>
  <c r="E81" i="10"/>
  <c r="F81" i="10"/>
  <c r="G81" i="10"/>
  <c r="H81" i="10"/>
  <c r="I81" i="10"/>
  <c r="J81" i="10"/>
  <c r="K81" i="10"/>
  <c r="B82" i="10"/>
  <c r="D82" i="10"/>
  <c r="E82" i="10"/>
  <c r="F82" i="10"/>
  <c r="G82" i="10"/>
  <c r="H82" i="10"/>
  <c r="I82" i="10"/>
  <c r="J82" i="10"/>
  <c r="K82" i="10"/>
  <c r="L82" i="10"/>
  <c r="B83" i="10"/>
  <c r="D83" i="10"/>
  <c r="E83" i="10"/>
  <c r="F83" i="10"/>
  <c r="G83" i="10"/>
  <c r="H83" i="10"/>
  <c r="I83" i="10"/>
  <c r="J83" i="10"/>
  <c r="K83" i="10"/>
  <c r="B84" i="10"/>
  <c r="D84" i="10"/>
  <c r="E84" i="10"/>
  <c r="F84" i="10"/>
  <c r="G84" i="10"/>
  <c r="H84" i="10"/>
  <c r="I84" i="10"/>
  <c r="J84" i="10"/>
  <c r="K84" i="10"/>
  <c r="L84" i="10"/>
  <c r="B85" i="10"/>
  <c r="D85" i="10"/>
  <c r="E85" i="10"/>
  <c r="F85" i="10"/>
  <c r="G85" i="10"/>
  <c r="H85" i="10"/>
  <c r="I85" i="10"/>
  <c r="J85" i="10"/>
  <c r="K85" i="10"/>
  <c r="B86" i="10"/>
  <c r="D86" i="10"/>
  <c r="E86" i="10"/>
  <c r="F86" i="10"/>
  <c r="G86" i="10"/>
  <c r="H86" i="10"/>
  <c r="I86" i="10"/>
  <c r="J86" i="10"/>
  <c r="K86" i="10"/>
  <c r="L86" i="10"/>
  <c r="B87" i="10"/>
  <c r="D87" i="10"/>
  <c r="E87" i="10"/>
  <c r="F87" i="10"/>
  <c r="G87" i="10"/>
  <c r="H87" i="10"/>
  <c r="I87" i="10"/>
  <c r="J87" i="10"/>
  <c r="K87" i="10"/>
  <c r="B88" i="10"/>
  <c r="D88" i="10"/>
  <c r="E88" i="10"/>
  <c r="F88" i="10"/>
  <c r="G88" i="10"/>
  <c r="H88" i="10"/>
  <c r="I88" i="10"/>
  <c r="J88" i="10"/>
  <c r="K88" i="10"/>
  <c r="L88" i="10"/>
  <c r="B89" i="10"/>
  <c r="D89" i="10"/>
  <c r="E89" i="10"/>
  <c r="F89" i="10"/>
  <c r="G89" i="10"/>
  <c r="H89" i="10"/>
  <c r="I89" i="10"/>
  <c r="J89" i="10"/>
  <c r="K89" i="10"/>
  <c r="B90" i="10"/>
  <c r="D90" i="10"/>
  <c r="E90" i="10"/>
  <c r="F90" i="10"/>
  <c r="G90" i="10"/>
  <c r="H90" i="10"/>
  <c r="I90" i="10"/>
  <c r="J90" i="10"/>
  <c r="K90" i="10"/>
  <c r="L90" i="10"/>
  <c r="B91" i="10"/>
  <c r="D91" i="10"/>
  <c r="E91" i="10"/>
  <c r="F91" i="10"/>
  <c r="G91" i="10"/>
  <c r="H91" i="10"/>
  <c r="I91" i="10"/>
  <c r="J91" i="10"/>
  <c r="K91" i="10"/>
  <c r="B92" i="10"/>
  <c r="D92" i="10"/>
  <c r="E92" i="10"/>
  <c r="F92" i="10"/>
  <c r="G92" i="10"/>
  <c r="H92" i="10"/>
  <c r="I92" i="10"/>
  <c r="J92" i="10"/>
  <c r="K92" i="10"/>
  <c r="L92" i="10"/>
  <c r="B93" i="10"/>
  <c r="D93" i="10"/>
  <c r="E93" i="10"/>
  <c r="F93" i="10"/>
  <c r="G93" i="10"/>
  <c r="H93" i="10"/>
  <c r="I93" i="10"/>
  <c r="J93" i="10"/>
  <c r="K93" i="10"/>
  <c r="B94" i="10"/>
  <c r="D94" i="10"/>
  <c r="E94" i="10"/>
  <c r="F94" i="10"/>
  <c r="G94" i="10"/>
  <c r="H94" i="10"/>
  <c r="I94" i="10"/>
  <c r="J94" i="10"/>
  <c r="K94" i="10"/>
  <c r="L94" i="10"/>
  <c r="B95" i="10"/>
  <c r="D95" i="10"/>
  <c r="E95" i="10"/>
  <c r="F95" i="10"/>
  <c r="G95" i="10"/>
  <c r="H95" i="10"/>
  <c r="I95" i="10"/>
  <c r="J95" i="10"/>
  <c r="K95" i="10"/>
  <c r="B96" i="10"/>
  <c r="D96" i="10"/>
  <c r="E96" i="10"/>
  <c r="F96" i="10"/>
  <c r="G96" i="10"/>
  <c r="H96" i="10"/>
  <c r="I96" i="10"/>
  <c r="J96" i="10"/>
  <c r="K96" i="10"/>
  <c r="L96" i="10"/>
  <c r="B97" i="10"/>
  <c r="D97" i="10"/>
  <c r="E97" i="10"/>
  <c r="F97" i="10"/>
  <c r="G97" i="10"/>
  <c r="H97" i="10"/>
  <c r="I97" i="10"/>
  <c r="J97" i="10"/>
  <c r="K97" i="10"/>
  <c r="B98" i="10"/>
  <c r="D98" i="10"/>
  <c r="E98" i="10"/>
  <c r="F98" i="10"/>
  <c r="G98" i="10"/>
  <c r="H98" i="10"/>
  <c r="I98" i="10"/>
  <c r="J98" i="10"/>
  <c r="K98" i="10"/>
  <c r="L98" i="10"/>
  <c r="B99" i="10"/>
  <c r="D99" i="10"/>
  <c r="E99" i="10"/>
  <c r="F99" i="10"/>
  <c r="G99" i="10"/>
  <c r="H99" i="10"/>
  <c r="I99" i="10"/>
  <c r="J99" i="10"/>
  <c r="K99" i="10"/>
  <c r="L99" i="10"/>
  <c r="B100" i="10"/>
  <c r="D100" i="10"/>
  <c r="E100" i="10"/>
  <c r="F100" i="10"/>
  <c r="G100" i="10"/>
  <c r="H100" i="10"/>
  <c r="I100" i="10"/>
  <c r="J100" i="10"/>
  <c r="K100" i="10"/>
  <c r="L100" i="10"/>
  <c r="D51" i="10"/>
  <c r="E51" i="10"/>
  <c r="F51" i="10"/>
  <c r="G51" i="10"/>
  <c r="H51" i="10"/>
  <c r="I51" i="10"/>
  <c r="J51" i="10"/>
  <c r="K51" i="10"/>
  <c r="B51" i="10"/>
  <c r="A51" i="10" s="1"/>
  <c r="D2" i="10"/>
  <c r="E2" i="10"/>
  <c r="F2" i="10"/>
  <c r="G2" i="10"/>
  <c r="H2" i="10"/>
  <c r="I2" i="10"/>
  <c r="J2" i="10"/>
  <c r="K2" i="10"/>
  <c r="D3" i="10"/>
  <c r="E3" i="10"/>
  <c r="F3" i="10"/>
  <c r="G3" i="10"/>
  <c r="H3" i="10"/>
  <c r="I3" i="10"/>
  <c r="J3" i="10"/>
  <c r="K3" i="10"/>
  <c r="D4" i="10"/>
  <c r="E4" i="10"/>
  <c r="F4" i="10"/>
  <c r="G4" i="10"/>
  <c r="H4" i="10"/>
  <c r="I4" i="10"/>
  <c r="J4" i="10"/>
  <c r="K4" i="10"/>
  <c r="D5" i="10"/>
  <c r="E5" i="10"/>
  <c r="F5" i="10"/>
  <c r="G5" i="10"/>
  <c r="H5" i="10"/>
  <c r="I5" i="10"/>
  <c r="J5" i="10"/>
  <c r="K5" i="10"/>
  <c r="D6" i="10"/>
  <c r="E6" i="10"/>
  <c r="F6" i="10"/>
  <c r="G6" i="10"/>
  <c r="H6" i="10"/>
  <c r="I6" i="10"/>
  <c r="J6" i="10"/>
  <c r="K6" i="10"/>
  <c r="D7" i="10"/>
  <c r="E7" i="10"/>
  <c r="F7" i="10"/>
  <c r="G7" i="10"/>
  <c r="H7" i="10"/>
  <c r="I7" i="10"/>
  <c r="J7" i="10"/>
  <c r="K7" i="10"/>
  <c r="D8" i="10"/>
  <c r="E8" i="10"/>
  <c r="F8" i="10"/>
  <c r="G8" i="10"/>
  <c r="H8" i="10"/>
  <c r="I8" i="10"/>
  <c r="J8" i="10"/>
  <c r="K8" i="10"/>
  <c r="D9" i="10"/>
  <c r="E9" i="10"/>
  <c r="F9" i="10"/>
  <c r="G9" i="10"/>
  <c r="H9" i="10"/>
  <c r="I9" i="10"/>
  <c r="J9" i="10"/>
  <c r="K9" i="10"/>
  <c r="D10" i="10"/>
  <c r="E10" i="10"/>
  <c r="F10" i="10"/>
  <c r="G10" i="10"/>
  <c r="H10" i="10"/>
  <c r="I10" i="10"/>
  <c r="J10" i="10"/>
  <c r="K10" i="10"/>
  <c r="D11" i="10"/>
  <c r="E11" i="10"/>
  <c r="F11" i="10"/>
  <c r="G11" i="10"/>
  <c r="H11" i="10"/>
  <c r="I11" i="10"/>
  <c r="J11" i="10"/>
  <c r="K11" i="10"/>
  <c r="D12" i="10"/>
  <c r="E12" i="10"/>
  <c r="F12" i="10"/>
  <c r="G12" i="10"/>
  <c r="H12" i="10"/>
  <c r="I12" i="10"/>
  <c r="J12" i="10"/>
  <c r="K12" i="10"/>
  <c r="D13" i="10"/>
  <c r="E13" i="10"/>
  <c r="F13" i="10"/>
  <c r="G13" i="10"/>
  <c r="H13" i="10"/>
  <c r="I13" i="10"/>
  <c r="J13" i="10"/>
  <c r="K13" i="10"/>
  <c r="D14" i="10"/>
  <c r="E14" i="10"/>
  <c r="F14" i="10"/>
  <c r="G14" i="10"/>
  <c r="H14" i="10"/>
  <c r="I14" i="10"/>
  <c r="J14" i="10"/>
  <c r="K14" i="10"/>
  <c r="D15" i="10"/>
  <c r="E15" i="10"/>
  <c r="F15" i="10"/>
  <c r="G15" i="10"/>
  <c r="H15" i="10"/>
  <c r="I15" i="10"/>
  <c r="J15" i="10"/>
  <c r="K15" i="10"/>
  <c r="D16" i="10"/>
  <c r="E16" i="10"/>
  <c r="F16" i="10"/>
  <c r="G16" i="10"/>
  <c r="H16" i="10"/>
  <c r="I16" i="10"/>
  <c r="J16" i="10"/>
  <c r="K16" i="10"/>
  <c r="D17" i="10"/>
  <c r="E17" i="10"/>
  <c r="F17" i="10"/>
  <c r="G17" i="10"/>
  <c r="H17" i="10"/>
  <c r="I17" i="10"/>
  <c r="J17" i="10"/>
  <c r="K17" i="10"/>
  <c r="D18" i="10"/>
  <c r="E18" i="10"/>
  <c r="F18" i="10"/>
  <c r="G18" i="10"/>
  <c r="H18" i="10"/>
  <c r="I18" i="10"/>
  <c r="J18" i="10"/>
  <c r="K18" i="10"/>
  <c r="D19" i="10"/>
  <c r="E19" i="10"/>
  <c r="F19" i="10"/>
  <c r="G19" i="10"/>
  <c r="H19" i="10"/>
  <c r="I19" i="10"/>
  <c r="J19" i="10"/>
  <c r="K19" i="10"/>
  <c r="D20" i="10"/>
  <c r="E20" i="10"/>
  <c r="F20" i="10"/>
  <c r="G20" i="10"/>
  <c r="H20" i="10"/>
  <c r="I20" i="10"/>
  <c r="J20" i="10"/>
  <c r="K20" i="10"/>
  <c r="D21" i="10"/>
  <c r="E21" i="10"/>
  <c r="F21" i="10"/>
  <c r="G21" i="10"/>
  <c r="H21" i="10"/>
  <c r="I21" i="10"/>
  <c r="J21" i="10"/>
  <c r="K21" i="10"/>
  <c r="D22" i="10"/>
  <c r="E22" i="10"/>
  <c r="F22" i="10"/>
  <c r="G22" i="10"/>
  <c r="H22" i="10"/>
  <c r="I22" i="10"/>
  <c r="J22" i="10"/>
  <c r="K22" i="10"/>
  <c r="D23" i="10"/>
  <c r="E23" i="10"/>
  <c r="F23" i="10"/>
  <c r="G23" i="10"/>
  <c r="H23" i="10"/>
  <c r="I23" i="10"/>
  <c r="J23" i="10"/>
  <c r="K23" i="10"/>
  <c r="D24" i="10"/>
  <c r="E24" i="10"/>
  <c r="F24" i="10"/>
  <c r="G24" i="10"/>
  <c r="H24" i="10"/>
  <c r="I24" i="10"/>
  <c r="J24" i="10"/>
  <c r="K24" i="10"/>
  <c r="D25" i="10"/>
  <c r="E25" i="10"/>
  <c r="F25" i="10"/>
  <c r="G25" i="10"/>
  <c r="H25" i="10"/>
  <c r="I25" i="10"/>
  <c r="J25" i="10"/>
  <c r="K25" i="10"/>
  <c r="D26" i="10"/>
  <c r="E26" i="10"/>
  <c r="F26" i="10"/>
  <c r="G26" i="10"/>
  <c r="H26" i="10"/>
  <c r="I26" i="10"/>
  <c r="J26" i="10"/>
  <c r="K26" i="10"/>
  <c r="D27" i="10"/>
  <c r="E27" i="10"/>
  <c r="F27" i="10"/>
  <c r="G27" i="10"/>
  <c r="H27" i="10"/>
  <c r="I27" i="10"/>
  <c r="J27" i="10"/>
  <c r="K27" i="10"/>
  <c r="D28" i="10"/>
  <c r="E28" i="10"/>
  <c r="F28" i="10"/>
  <c r="G28" i="10"/>
  <c r="H28" i="10"/>
  <c r="I28" i="10"/>
  <c r="J28" i="10"/>
  <c r="K28" i="10"/>
  <c r="D29" i="10"/>
  <c r="E29" i="10"/>
  <c r="F29" i="10"/>
  <c r="G29" i="10"/>
  <c r="H29" i="10"/>
  <c r="I29" i="10"/>
  <c r="J29" i="10"/>
  <c r="K29" i="10"/>
  <c r="D30" i="10"/>
  <c r="E30" i="10"/>
  <c r="F30" i="10"/>
  <c r="G30" i="10"/>
  <c r="H30" i="10"/>
  <c r="I30" i="10"/>
  <c r="J30" i="10"/>
  <c r="K30" i="10"/>
  <c r="D31" i="10"/>
  <c r="E31" i="10"/>
  <c r="F31" i="10"/>
  <c r="G31" i="10"/>
  <c r="H31" i="10"/>
  <c r="I31" i="10"/>
  <c r="J31" i="10"/>
  <c r="K31" i="10"/>
  <c r="D32" i="10"/>
  <c r="E32" i="10"/>
  <c r="F32" i="10"/>
  <c r="G32" i="10"/>
  <c r="H32" i="10"/>
  <c r="I32" i="10"/>
  <c r="J32" i="10"/>
  <c r="K32" i="10"/>
  <c r="D33" i="10"/>
  <c r="E33" i="10"/>
  <c r="F33" i="10"/>
  <c r="G33" i="10"/>
  <c r="H33" i="10"/>
  <c r="I33" i="10"/>
  <c r="J33" i="10"/>
  <c r="K33" i="10"/>
  <c r="D34" i="10"/>
  <c r="E34" i="10"/>
  <c r="F34" i="10"/>
  <c r="G34" i="10"/>
  <c r="H34" i="10"/>
  <c r="I34" i="10"/>
  <c r="J34" i="10"/>
  <c r="K34" i="10"/>
  <c r="D35" i="10"/>
  <c r="E35" i="10"/>
  <c r="F35" i="10"/>
  <c r="G35" i="10"/>
  <c r="H35" i="10"/>
  <c r="I35" i="10"/>
  <c r="J35" i="10"/>
  <c r="K35" i="10"/>
  <c r="D36" i="10"/>
  <c r="E36" i="10"/>
  <c r="F36" i="10"/>
  <c r="G36" i="10"/>
  <c r="H36" i="10"/>
  <c r="I36" i="10"/>
  <c r="J36" i="10"/>
  <c r="K36" i="10"/>
  <c r="D37" i="10"/>
  <c r="E37" i="10"/>
  <c r="F37" i="10"/>
  <c r="G37" i="10"/>
  <c r="H37" i="10"/>
  <c r="I37" i="10"/>
  <c r="J37" i="10"/>
  <c r="K37" i="10"/>
  <c r="D38" i="10"/>
  <c r="E38" i="10"/>
  <c r="F38" i="10"/>
  <c r="G38" i="10"/>
  <c r="H38" i="10"/>
  <c r="I38" i="10"/>
  <c r="J38" i="10"/>
  <c r="K38" i="10"/>
  <c r="D39" i="10"/>
  <c r="E39" i="10"/>
  <c r="F39" i="10"/>
  <c r="G39" i="10"/>
  <c r="H39" i="10"/>
  <c r="I39" i="10"/>
  <c r="J39" i="10"/>
  <c r="K39" i="10"/>
  <c r="D40" i="10"/>
  <c r="E40" i="10"/>
  <c r="F40" i="10"/>
  <c r="G40" i="10"/>
  <c r="H40" i="10"/>
  <c r="I40" i="10"/>
  <c r="J40" i="10"/>
  <c r="K40" i="10"/>
  <c r="D41" i="10"/>
  <c r="E41" i="10"/>
  <c r="F41" i="10"/>
  <c r="G41" i="10"/>
  <c r="H41" i="10"/>
  <c r="I41" i="10"/>
  <c r="J41" i="10"/>
  <c r="K41" i="10"/>
  <c r="D42" i="10"/>
  <c r="E42" i="10"/>
  <c r="F42" i="10"/>
  <c r="G42" i="10"/>
  <c r="H42" i="10"/>
  <c r="I42" i="10"/>
  <c r="J42" i="10"/>
  <c r="K42" i="10"/>
  <c r="D43" i="10"/>
  <c r="E43" i="10"/>
  <c r="F43" i="10"/>
  <c r="G43" i="10"/>
  <c r="H43" i="10"/>
  <c r="I43" i="10"/>
  <c r="J43" i="10"/>
  <c r="K43" i="10"/>
  <c r="D44" i="10"/>
  <c r="E44" i="10"/>
  <c r="F44" i="10"/>
  <c r="G44" i="10"/>
  <c r="H44" i="10"/>
  <c r="I44" i="10"/>
  <c r="J44" i="10"/>
  <c r="K44" i="10"/>
  <c r="D45" i="10"/>
  <c r="E45" i="10"/>
  <c r="F45" i="10"/>
  <c r="G45" i="10"/>
  <c r="H45" i="10"/>
  <c r="I45" i="10"/>
  <c r="J45" i="10"/>
  <c r="K45" i="10"/>
  <c r="D46" i="10"/>
  <c r="E46" i="10"/>
  <c r="F46" i="10"/>
  <c r="G46" i="10"/>
  <c r="H46" i="10"/>
  <c r="I46" i="10"/>
  <c r="J46" i="10"/>
  <c r="K46" i="10"/>
  <c r="D47" i="10"/>
  <c r="E47" i="10"/>
  <c r="F47" i="10"/>
  <c r="G47" i="10"/>
  <c r="H47" i="10"/>
  <c r="I47" i="10"/>
  <c r="J47" i="10"/>
  <c r="K47" i="10"/>
  <c r="D48" i="10"/>
  <c r="E48" i="10"/>
  <c r="F48" i="10"/>
  <c r="G48" i="10"/>
  <c r="H48" i="10"/>
  <c r="I48" i="10"/>
  <c r="J48" i="10"/>
  <c r="K48" i="10"/>
  <c r="D49" i="10"/>
  <c r="E49" i="10"/>
  <c r="F49" i="10"/>
  <c r="G49" i="10"/>
  <c r="H49" i="10"/>
  <c r="I49" i="10"/>
  <c r="J49" i="10"/>
  <c r="K49" i="10"/>
  <c r="D50" i="10"/>
  <c r="E50" i="10"/>
  <c r="F50" i="10"/>
  <c r="G50" i="10"/>
  <c r="H50" i="10"/>
  <c r="I50" i="10"/>
  <c r="J50" i="10"/>
  <c r="K50" i="10"/>
  <c r="B3" i="10"/>
  <c r="A3" i="10" s="1"/>
  <c r="B4" i="10"/>
  <c r="A4" i="10" s="1"/>
  <c r="B5" i="10"/>
  <c r="A5" i="10" s="1"/>
  <c r="B6" i="10"/>
  <c r="A6" i="10" s="1"/>
  <c r="B7" i="10"/>
  <c r="A7" i="10" s="1"/>
  <c r="B8" i="10"/>
  <c r="A8" i="10" s="1"/>
  <c r="B9" i="10"/>
  <c r="A9" i="10" s="1"/>
  <c r="B10" i="10"/>
  <c r="A10" i="10" s="1"/>
  <c r="B11" i="10"/>
  <c r="A11" i="10" s="1"/>
  <c r="B12" i="10"/>
  <c r="A12" i="10" s="1"/>
  <c r="B13" i="10"/>
  <c r="A13" i="10" s="1"/>
  <c r="B14" i="10"/>
  <c r="A14" i="10" s="1"/>
  <c r="B15" i="10"/>
  <c r="A15" i="10" s="1"/>
  <c r="B16" i="10"/>
  <c r="A16" i="10" s="1"/>
  <c r="B17" i="10"/>
  <c r="A17" i="10" s="1"/>
  <c r="B18" i="10"/>
  <c r="A18" i="10" s="1"/>
  <c r="B19" i="10"/>
  <c r="A19" i="10" s="1"/>
  <c r="B20" i="10"/>
  <c r="A20" i="10" s="1"/>
  <c r="B21" i="10"/>
  <c r="A21" i="10" s="1"/>
  <c r="B22" i="10"/>
  <c r="A22" i="10" s="1"/>
  <c r="B23" i="10"/>
  <c r="A23" i="10" s="1"/>
  <c r="B24" i="10"/>
  <c r="A24" i="10" s="1"/>
  <c r="B25" i="10"/>
  <c r="A25" i="10" s="1"/>
  <c r="B26" i="10"/>
  <c r="A26" i="10" s="1"/>
  <c r="B27" i="10"/>
  <c r="A27" i="10" s="1"/>
  <c r="B28" i="10"/>
  <c r="A28" i="10" s="1"/>
  <c r="B29" i="10"/>
  <c r="A29" i="10" s="1"/>
  <c r="B30" i="10"/>
  <c r="A30" i="10" s="1"/>
  <c r="B31" i="10"/>
  <c r="A31" i="10" s="1"/>
  <c r="B32" i="10"/>
  <c r="A32" i="10" s="1"/>
  <c r="B33" i="10"/>
  <c r="A33" i="10" s="1"/>
  <c r="B34" i="10"/>
  <c r="A34" i="10" s="1"/>
  <c r="B35" i="10"/>
  <c r="A35" i="10" s="1"/>
  <c r="B36" i="10"/>
  <c r="A36" i="10" s="1"/>
  <c r="B37" i="10"/>
  <c r="A37" i="10" s="1"/>
  <c r="B38" i="10"/>
  <c r="A38" i="10" s="1"/>
  <c r="B39" i="10"/>
  <c r="A39" i="10" s="1"/>
  <c r="B40" i="10"/>
  <c r="A40" i="10" s="1"/>
  <c r="B41" i="10"/>
  <c r="A41" i="10" s="1"/>
  <c r="B42" i="10"/>
  <c r="A42" i="10" s="1"/>
  <c r="B43" i="10"/>
  <c r="A43" i="10" s="1"/>
  <c r="B44" i="10"/>
  <c r="B45" i="10"/>
  <c r="B46" i="10"/>
  <c r="B47" i="10"/>
  <c r="B48" i="10"/>
  <c r="B49" i="10"/>
  <c r="B50" i="10"/>
  <c r="B2" i="10"/>
  <c r="A2" i="10" s="1"/>
  <c r="A201" i="9"/>
  <c r="A200" i="9"/>
  <c r="A199" i="9"/>
  <c r="A198" i="9"/>
  <c r="A197" i="9"/>
  <c r="A196" i="9"/>
  <c r="A195" i="9"/>
  <c r="A194" i="9"/>
  <c r="A193" i="9"/>
  <c r="A192" i="9"/>
  <c r="A191" i="9"/>
  <c r="A190" i="9"/>
  <c r="A189" i="9"/>
  <c r="A188" i="9"/>
  <c r="A187" i="9"/>
  <c r="A186" i="9"/>
  <c r="A185" i="9"/>
  <c r="A184" i="9"/>
  <c r="A183" i="9"/>
  <c r="A182" i="9"/>
  <c r="A181" i="9"/>
  <c r="A180" i="9"/>
  <c r="A179" i="9"/>
  <c r="A178" i="9"/>
  <c r="A177" i="9"/>
  <c r="A176" i="9"/>
  <c r="A175" i="9"/>
  <c r="A174" i="9"/>
  <c r="A173" i="9"/>
  <c r="A172" i="9"/>
  <c r="A171" i="9"/>
  <c r="A170" i="9"/>
  <c r="A169" i="9"/>
  <c r="A168" i="9"/>
  <c r="A167" i="9"/>
  <c r="A166" i="9"/>
  <c r="A165" i="9"/>
  <c r="A164" i="9"/>
  <c r="A163" i="9"/>
  <c r="A162" i="9"/>
  <c r="A161" i="9"/>
  <c r="A160" i="9"/>
  <c r="A159" i="9"/>
  <c r="A158" i="9"/>
  <c r="A157" i="9"/>
  <c r="A156" i="9"/>
  <c r="A155" i="9"/>
  <c r="A154" i="9"/>
  <c r="A153" i="9"/>
  <c r="A152" i="9"/>
  <c r="A151" i="9"/>
  <c r="A150" i="9"/>
  <c r="A149" i="9"/>
  <c r="A148" i="9"/>
  <c r="A147" i="9"/>
  <c r="A146" i="9"/>
  <c r="A145" i="9"/>
  <c r="A144" i="9"/>
  <c r="A143" i="9"/>
  <c r="A142" i="9"/>
  <c r="A141" i="9"/>
  <c r="A140" i="9"/>
  <c r="A139" i="9"/>
  <c r="A138" i="9"/>
  <c r="A137" i="9"/>
  <c r="A136" i="9"/>
  <c r="A135" i="9"/>
  <c r="A134" i="9"/>
  <c r="A133" i="9"/>
  <c r="A132" i="9"/>
  <c r="A131" i="9"/>
  <c r="A130" i="9"/>
  <c r="A129" i="9"/>
  <c r="A128" i="9"/>
  <c r="A127" i="9"/>
  <c r="A126" i="9"/>
  <c r="A125" i="9"/>
  <c r="A124" i="9"/>
  <c r="A123" i="9"/>
  <c r="A122" i="9"/>
  <c r="A121" i="9"/>
  <c r="A120" i="9"/>
  <c r="A119" i="9"/>
  <c r="A118" i="9"/>
  <c r="A117" i="9"/>
  <c r="A116" i="9"/>
  <c r="A115" i="9"/>
  <c r="A114" i="9"/>
  <c r="A113" i="9"/>
  <c r="A112" i="9"/>
  <c r="A111" i="9"/>
  <c r="A110" i="9"/>
  <c r="A109" i="9"/>
  <c r="A108" i="9"/>
  <c r="A107" i="9"/>
  <c r="A106" i="9"/>
  <c r="A105" i="9"/>
  <c r="A104" i="9"/>
  <c r="A103" i="9"/>
  <c r="A102" i="9"/>
  <c r="A101" i="9"/>
  <c r="A100" i="9"/>
  <c r="A99" i="9"/>
  <c r="A98" i="9"/>
  <c r="A97" i="9"/>
  <c r="A96" i="9"/>
  <c r="A95" i="9"/>
  <c r="A94" i="9"/>
  <c r="A93" i="9"/>
  <c r="A92" i="9"/>
  <c r="A91" i="9"/>
  <c r="A90" i="9"/>
  <c r="A89" i="9"/>
  <c r="A88" i="9"/>
  <c r="A87" i="9"/>
  <c r="A86" i="9"/>
  <c r="A85" i="9"/>
  <c r="A84" i="9"/>
  <c r="A83" i="9"/>
  <c r="A82" i="9"/>
  <c r="A81" i="9"/>
  <c r="A80" i="9"/>
  <c r="A79" i="9"/>
  <c r="A78" i="9"/>
  <c r="A77" i="9"/>
  <c r="A76" i="9"/>
  <c r="A75" i="9"/>
  <c r="A74" i="9"/>
  <c r="A73" i="9"/>
  <c r="A72" i="9"/>
  <c r="A71" i="9"/>
  <c r="A70" i="9"/>
  <c r="A69" i="9"/>
  <c r="A68" i="9"/>
  <c r="A67" i="9"/>
  <c r="A66" i="9"/>
  <c r="A65" i="9"/>
  <c r="A64" i="9"/>
  <c r="A63" i="9"/>
  <c r="A62" i="9"/>
  <c r="A61" i="9"/>
  <c r="A60" i="9"/>
  <c r="A59" i="9"/>
  <c r="A58" i="9"/>
  <c r="A57" i="9"/>
  <c r="A56" i="9"/>
  <c r="A55" i="9"/>
  <c r="A54" i="9"/>
  <c r="A53" i="9"/>
  <c r="A52" i="9"/>
  <c r="A51" i="9"/>
  <c r="A50" i="9"/>
  <c r="A49" i="9"/>
  <c r="A48" i="9"/>
  <c r="A47" i="9"/>
  <c r="A46" i="9"/>
  <c r="A45" i="9"/>
  <c r="A44" i="9"/>
  <c r="A43" i="9"/>
  <c r="A42" i="9"/>
  <c r="A41" i="9"/>
  <c r="A40" i="9"/>
  <c r="A39" i="9"/>
  <c r="A38" i="9"/>
  <c r="A37" i="9"/>
  <c r="A36" i="9"/>
  <c r="A35" i="9"/>
  <c r="A34" i="9"/>
  <c r="A33" i="9"/>
  <c r="A32" i="9"/>
  <c r="A31" i="9"/>
  <c r="A30" i="9"/>
  <c r="A29" i="9"/>
  <c r="A28" i="9"/>
  <c r="A27" i="9"/>
  <c r="A26" i="9"/>
  <c r="A25" i="9"/>
  <c r="A24" i="9"/>
  <c r="A23" i="9"/>
  <c r="A22" i="9"/>
  <c r="A21" i="9"/>
  <c r="A20" i="9"/>
  <c r="A19" i="9"/>
  <c r="A18" i="9"/>
  <c r="A17" i="9"/>
  <c r="A16" i="9"/>
  <c r="A15" i="9"/>
  <c r="A14" i="9"/>
  <c r="A13" i="9"/>
  <c r="A12" i="9"/>
  <c r="A11" i="9"/>
  <c r="A10" i="9"/>
  <c r="A9" i="9"/>
  <c r="A8" i="9"/>
  <c r="A7" i="9"/>
  <c r="A6" i="9"/>
  <c r="A5" i="9"/>
  <c r="A4" i="9"/>
  <c r="A3" i="9"/>
  <c r="B2" i="9"/>
  <c r="B3" i="9" s="1"/>
  <c r="A2" i="9"/>
  <c r="W201" i="2" a="1"/>
  <c r="W201" i="2" s="1"/>
  <c r="V201" i="2"/>
  <c r="W200" i="2" a="1"/>
  <c r="W200" i="2" s="1"/>
  <c r="V200" i="2"/>
  <c r="W199" i="2" a="1"/>
  <c r="W199" i="2" s="1"/>
  <c r="V199" i="2"/>
  <c r="W198" i="2" a="1"/>
  <c r="W198" i="2" s="1"/>
  <c r="V198" i="2"/>
  <c r="W197" i="2" a="1"/>
  <c r="W197" i="2" s="1"/>
  <c r="V197" i="2"/>
  <c r="W196" i="2" a="1"/>
  <c r="W196" i="2" s="1"/>
  <c r="V196" i="2"/>
  <c r="W195" i="2" a="1"/>
  <c r="W195" i="2" s="1"/>
  <c r="V195" i="2"/>
  <c r="W194" i="2" a="1"/>
  <c r="W194" i="2" s="1"/>
  <c r="V194" i="2"/>
  <c r="W193" i="2" a="1"/>
  <c r="W193" i="2" s="1"/>
  <c r="V193" i="2"/>
  <c r="W192" i="2" a="1"/>
  <c r="W192" i="2" s="1"/>
  <c r="V192" i="2"/>
  <c r="W191" i="2" a="1"/>
  <c r="W191" i="2" s="1"/>
  <c r="V191" i="2"/>
  <c r="W190" i="2" a="1"/>
  <c r="W190" i="2" s="1"/>
  <c r="V190" i="2"/>
  <c r="W189" i="2" a="1"/>
  <c r="W189" i="2" s="1"/>
  <c r="V189" i="2"/>
  <c r="W188" i="2" a="1"/>
  <c r="W188" i="2" s="1"/>
  <c r="V188" i="2"/>
  <c r="W187" i="2" a="1"/>
  <c r="W187" i="2" s="1"/>
  <c r="V187" i="2"/>
  <c r="W186" i="2" a="1"/>
  <c r="W186" i="2" s="1"/>
  <c r="V186" i="2"/>
  <c r="W185" i="2" a="1"/>
  <c r="W185" i="2" s="1"/>
  <c r="V185" i="2"/>
  <c r="W184" i="2" a="1"/>
  <c r="W184" i="2" s="1"/>
  <c r="V184" i="2"/>
  <c r="W183" i="2" a="1"/>
  <c r="W183" i="2" s="1"/>
  <c r="V183" i="2"/>
  <c r="W182" i="2" a="1"/>
  <c r="W182" i="2" s="1"/>
  <c r="V182" i="2"/>
  <c r="W181" i="2" a="1"/>
  <c r="W181" i="2" s="1"/>
  <c r="V181" i="2"/>
  <c r="W180" i="2" a="1"/>
  <c r="W180" i="2" s="1"/>
  <c r="V180" i="2"/>
  <c r="W179" i="2" a="1"/>
  <c r="W179" i="2" s="1"/>
  <c r="V179" i="2"/>
  <c r="W178" i="2" a="1"/>
  <c r="W178" i="2" s="1"/>
  <c r="V178" i="2"/>
  <c r="W177" i="2" a="1"/>
  <c r="W177" i="2" s="1"/>
  <c r="V177" i="2"/>
  <c r="W176" i="2" a="1"/>
  <c r="W176" i="2" s="1"/>
  <c r="V176" i="2"/>
  <c r="W175" i="2" a="1"/>
  <c r="W175" i="2" s="1"/>
  <c r="V175" i="2"/>
  <c r="W174" i="2" a="1"/>
  <c r="W174" i="2" s="1"/>
  <c r="V174" i="2"/>
  <c r="W173" i="2" a="1"/>
  <c r="W173" i="2" s="1"/>
  <c r="V173" i="2"/>
  <c r="W172" i="2" a="1"/>
  <c r="W172" i="2" s="1"/>
  <c r="V172" i="2"/>
  <c r="W171" i="2" a="1"/>
  <c r="W171" i="2" s="1"/>
  <c r="V171" i="2"/>
  <c r="W170" i="2" a="1"/>
  <c r="W170" i="2" s="1"/>
  <c r="V170" i="2"/>
  <c r="W169" i="2" a="1"/>
  <c r="W169" i="2" s="1"/>
  <c r="V169" i="2"/>
  <c r="W168" i="2" a="1"/>
  <c r="W168" i="2" s="1"/>
  <c r="V168" i="2"/>
  <c r="W167" i="2" a="1"/>
  <c r="W167" i="2" s="1"/>
  <c r="V167" i="2"/>
  <c r="W166" i="2" a="1"/>
  <c r="W166" i="2" s="1"/>
  <c r="V166" i="2"/>
  <c r="W165" i="2" a="1"/>
  <c r="W165" i="2" s="1"/>
  <c r="V165" i="2"/>
  <c r="W164" i="2" a="1"/>
  <c r="W164" i="2" s="1"/>
  <c r="V164" i="2"/>
  <c r="W163" i="2" a="1"/>
  <c r="W163" i="2" s="1"/>
  <c r="V163" i="2"/>
  <c r="W162" i="2" a="1"/>
  <c r="W162" i="2" s="1"/>
  <c r="V162" i="2"/>
  <c r="W161" i="2" a="1"/>
  <c r="W161" i="2" s="1"/>
  <c r="V161" i="2"/>
  <c r="W160" i="2" a="1"/>
  <c r="W160" i="2" s="1"/>
  <c r="V160" i="2"/>
  <c r="W159" i="2" a="1"/>
  <c r="W159" i="2" s="1"/>
  <c r="V159" i="2"/>
  <c r="W158" i="2" a="1"/>
  <c r="W158" i="2" s="1"/>
  <c r="V158" i="2"/>
  <c r="W157" i="2" a="1"/>
  <c r="W157" i="2" s="1"/>
  <c r="V157" i="2"/>
  <c r="W156" i="2" a="1"/>
  <c r="W156" i="2" s="1"/>
  <c r="V156" i="2"/>
  <c r="W155" i="2" a="1"/>
  <c r="W155" i="2" s="1"/>
  <c r="V155" i="2"/>
  <c r="W154" i="2" a="1"/>
  <c r="W154" i="2" s="1"/>
  <c r="V154" i="2"/>
  <c r="W153" i="2" a="1"/>
  <c r="W153" i="2" s="1"/>
  <c r="V153" i="2"/>
  <c r="W152" i="2" a="1"/>
  <c r="W152" i="2" s="1"/>
  <c r="V152" i="2"/>
  <c r="W151" i="2" a="1"/>
  <c r="W151" i="2" s="1"/>
  <c r="V151" i="2"/>
  <c r="W150" i="2" a="1"/>
  <c r="W150" i="2" s="1"/>
  <c r="V150" i="2"/>
  <c r="W149" i="2" a="1"/>
  <c r="W149" i="2" s="1"/>
  <c r="V149" i="2"/>
  <c r="W148" i="2" a="1"/>
  <c r="W148" i="2" s="1"/>
  <c r="V148" i="2"/>
  <c r="W147" i="2" a="1"/>
  <c r="W147" i="2" s="1"/>
  <c r="V147" i="2"/>
  <c r="W146" i="2" a="1"/>
  <c r="W146" i="2" s="1"/>
  <c r="V146" i="2"/>
  <c r="W145" i="2" a="1"/>
  <c r="W145" i="2" s="1"/>
  <c r="V145" i="2"/>
  <c r="W144" i="2" a="1"/>
  <c r="W144" i="2" s="1"/>
  <c r="V144" i="2"/>
  <c r="W143" i="2" a="1"/>
  <c r="W143" i="2" s="1"/>
  <c r="V143" i="2"/>
  <c r="W142" i="2" a="1"/>
  <c r="W142" i="2" s="1"/>
  <c r="V142" i="2"/>
  <c r="W141" i="2" a="1"/>
  <c r="W141" i="2" s="1"/>
  <c r="V141" i="2"/>
  <c r="W140" i="2" a="1"/>
  <c r="W140" i="2" s="1"/>
  <c r="V140" i="2"/>
  <c r="W139" i="2" a="1"/>
  <c r="W139" i="2" s="1"/>
  <c r="V139" i="2"/>
  <c r="W138" i="2" a="1"/>
  <c r="W138" i="2" s="1"/>
  <c r="V138" i="2"/>
  <c r="W137" i="2" a="1"/>
  <c r="W137" i="2" s="1"/>
  <c r="V137" i="2"/>
  <c r="W136" i="2" a="1"/>
  <c r="W136" i="2" s="1"/>
  <c r="V136" i="2"/>
  <c r="W135" i="2" a="1"/>
  <c r="W135" i="2" s="1"/>
  <c r="V135" i="2"/>
  <c r="W134" i="2" a="1"/>
  <c r="W134" i="2" s="1"/>
  <c r="V134" i="2"/>
  <c r="W133" i="2" a="1"/>
  <c r="W133" i="2" s="1"/>
  <c r="V133" i="2"/>
  <c r="W132" i="2" a="1"/>
  <c r="W132" i="2" s="1"/>
  <c r="V132" i="2"/>
  <c r="W131" i="2" a="1"/>
  <c r="W131" i="2" s="1"/>
  <c r="V131" i="2"/>
  <c r="W130" i="2" a="1"/>
  <c r="W130" i="2" s="1"/>
  <c r="V130" i="2"/>
  <c r="W129" i="2" a="1"/>
  <c r="W129" i="2" s="1"/>
  <c r="V129" i="2"/>
  <c r="W128" i="2" a="1"/>
  <c r="W128" i="2" s="1"/>
  <c r="V128" i="2"/>
  <c r="W127" i="2" a="1"/>
  <c r="W127" i="2" s="1"/>
  <c r="V127" i="2"/>
  <c r="W126" i="2" a="1"/>
  <c r="W126" i="2" s="1"/>
  <c r="V126" i="2"/>
  <c r="W125" i="2" a="1"/>
  <c r="W125" i="2" s="1"/>
  <c r="V125" i="2"/>
  <c r="W124" i="2" a="1"/>
  <c r="W124" i="2" s="1"/>
  <c r="V124" i="2"/>
  <c r="W123" i="2" a="1"/>
  <c r="W123" i="2" s="1"/>
  <c r="V123" i="2"/>
  <c r="W122" i="2" a="1"/>
  <c r="W122" i="2" s="1"/>
  <c r="V122" i="2"/>
  <c r="W121" i="2" a="1"/>
  <c r="W121" i="2" s="1"/>
  <c r="V121" i="2"/>
  <c r="W120" i="2" a="1"/>
  <c r="W120" i="2" s="1"/>
  <c r="V120" i="2"/>
  <c r="W119" i="2" a="1"/>
  <c r="W119" i="2" s="1"/>
  <c r="V119" i="2"/>
  <c r="W118" i="2" a="1"/>
  <c r="W118" i="2" s="1"/>
  <c r="V118" i="2"/>
  <c r="W117" i="2" a="1"/>
  <c r="W117" i="2" s="1"/>
  <c r="V117" i="2"/>
  <c r="W116" i="2" a="1"/>
  <c r="W116" i="2" s="1"/>
  <c r="V116" i="2"/>
  <c r="W115" i="2" a="1"/>
  <c r="W115" i="2" s="1"/>
  <c r="V115" i="2"/>
  <c r="W114" i="2" a="1"/>
  <c r="W114" i="2" s="1"/>
  <c r="V114" i="2"/>
  <c r="W113" i="2" a="1"/>
  <c r="W113" i="2" s="1"/>
  <c r="V113" i="2"/>
  <c r="W112" i="2" a="1"/>
  <c r="W112" i="2" s="1"/>
  <c r="V112" i="2"/>
  <c r="W111" i="2" a="1"/>
  <c r="W111" i="2" s="1"/>
  <c r="V111" i="2"/>
  <c r="W110" i="2" a="1"/>
  <c r="W110" i="2" s="1"/>
  <c r="V110" i="2"/>
  <c r="W109" i="2" a="1"/>
  <c r="W109" i="2" s="1"/>
  <c r="V109" i="2"/>
  <c r="W108" i="2" a="1"/>
  <c r="W108" i="2" s="1"/>
  <c r="V108" i="2"/>
  <c r="W107" i="2" a="1"/>
  <c r="W107" i="2" s="1"/>
  <c r="V107" i="2"/>
  <c r="W106" i="2" a="1"/>
  <c r="W106" i="2" s="1"/>
  <c r="V106" i="2"/>
  <c r="W105" i="2" a="1"/>
  <c r="W105" i="2" s="1"/>
  <c r="V105" i="2"/>
  <c r="W104" i="2" a="1"/>
  <c r="W104" i="2" s="1"/>
  <c r="V104" i="2"/>
  <c r="W103" i="2" a="1"/>
  <c r="W103" i="2" s="1"/>
  <c r="V103" i="2"/>
  <c r="W102" i="2" a="1"/>
  <c r="W102" i="2" s="1"/>
  <c r="V102" i="2"/>
  <c r="W101" i="2" a="1"/>
  <c r="W101" i="2" s="1"/>
  <c r="V101" i="2"/>
  <c r="W100" i="2" a="1"/>
  <c r="W100" i="2" s="1"/>
  <c r="V100" i="2"/>
  <c r="W99" i="2" a="1"/>
  <c r="W99" i="2" s="1"/>
  <c r="V99" i="2"/>
  <c r="W98" i="2" a="1"/>
  <c r="W98" i="2" s="1"/>
  <c r="V98" i="2"/>
  <c r="W97" i="2" a="1"/>
  <c r="W97" i="2" s="1"/>
  <c r="V97" i="2"/>
  <c r="W96" i="2" a="1"/>
  <c r="W96" i="2" s="1"/>
  <c r="V96" i="2"/>
  <c r="W95" i="2" a="1"/>
  <c r="W95" i="2" s="1"/>
  <c r="V95" i="2"/>
  <c r="W94" i="2" a="1"/>
  <c r="W94" i="2" s="1"/>
  <c r="V94" i="2"/>
  <c r="W93" i="2" a="1"/>
  <c r="W93" i="2" s="1"/>
  <c r="V93" i="2"/>
  <c r="W92" i="2" a="1"/>
  <c r="W92" i="2" s="1"/>
  <c r="V92" i="2"/>
  <c r="W91" i="2" a="1"/>
  <c r="W91" i="2" s="1"/>
  <c r="V91" i="2"/>
  <c r="W90" i="2" a="1"/>
  <c r="W90" i="2" s="1"/>
  <c r="V90" i="2"/>
  <c r="W89" i="2" a="1"/>
  <c r="W89" i="2" s="1"/>
  <c r="V89" i="2"/>
  <c r="W88" i="2" a="1"/>
  <c r="W88" i="2" s="1"/>
  <c r="V88" i="2"/>
  <c r="W87" i="2" a="1"/>
  <c r="W87" i="2" s="1"/>
  <c r="V87" i="2"/>
  <c r="W86" i="2" a="1"/>
  <c r="W86" i="2" s="1"/>
  <c r="V86" i="2"/>
  <c r="W85" i="2" a="1"/>
  <c r="W85" i="2" s="1"/>
  <c r="V85" i="2"/>
  <c r="W84" i="2" a="1"/>
  <c r="W84" i="2" s="1"/>
  <c r="V84" i="2"/>
  <c r="W83" i="2" a="1"/>
  <c r="W83" i="2" s="1"/>
  <c r="V83" i="2"/>
  <c r="W82" i="2" a="1"/>
  <c r="W82" i="2" s="1"/>
  <c r="V82" i="2"/>
  <c r="W81" i="2" a="1"/>
  <c r="W81" i="2" s="1"/>
  <c r="V81" i="2"/>
  <c r="W80" i="2" a="1"/>
  <c r="W80" i="2" s="1"/>
  <c r="V80" i="2"/>
  <c r="W79" i="2" a="1"/>
  <c r="W79" i="2" s="1"/>
  <c r="V79" i="2"/>
  <c r="W78" i="2" a="1"/>
  <c r="W78" i="2" s="1"/>
  <c r="V78" i="2"/>
  <c r="W77" i="2" a="1"/>
  <c r="W77" i="2" s="1"/>
  <c r="V77" i="2"/>
  <c r="W76" i="2" a="1"/>
  <c r="W76" i="2" s="1"/>
  <c r="V76" i="2"/>
  <c r="W75" i="2" a="1"/>
  <c r="W75" i="2" s="1"/>
  <c r="V75" i="2"/>
  <c r="W74" i="2" a="1"/>
  <c r="W74" i="2" s="1"/>
  <c r="V74" i="2"/>
  <c r="W73" i="2" a="1"/>
  <c r="W73" i="2" s="1"/>
  <c r="V73" i="2"/>
  <c r="W72" i="2" a="1"/>
  <c r="W72" i="2" s="1"/>
  <c r="V72" i="2"/>
  <c r="W71" i="2" a="1"/>
  <c r="W71" i="2" s="1"/>
  <c r="V71" i="2"/>
  <c r="W70" i="2" a="1"/>
  <c r="W70" i="2" s="1"/>
  <c r="V70" i="2"/>
  <c r="W69" i="2" a="1"/>
  <c r="W69" i="2" s="1"/>
  <c r="V69" i="2"/>
  <c r="W68" i="2" a="1"/>
  <c r="W68" i="2" s="1"/>
  <c r="V68" i="2"/>
  <c r="W67" i="2" a="1"/>
  <c r="W67" i="2" s="1"/>
  <c r="V67" i="2"/>
  <c r="W66" i="2" a="1"/>
  <c r="W66" i="2" s="1"/>
  <c r="V66" i="2"/>
  <c r="W65" i="2" a="1"/>
  <c r="W65" i="2" s="1"/>
  <c r="V65" i="2"/>
  <c r="W64" i="2" a="1"/>
  <c r="W64" i="2" s="1"/>
  <c r="V64" i="2"/>
  <c r="W63" i="2" a="1"/>
  <c r="W63" i="2" s="1"/>
  <c r="V63" i="2"/>
  <c r="W62" i="2" a="1"/>
  <c r="W62" i="2" s="1"/>
  <c r="V62" i="2"/>
  <c r="W61" i="2" a="1"/>
  <c r="W61" i="2" s="1"/>
  <c r="V61" i="2"/>
  <c r="J3" i="9" a="1"/>
  <c r="N2" i="2" a="1"/>
  <c r="I3" i="9" a="1"/>
  <c r="H2" i="9" a="1"/>
  <c r="S2" i="2" a="1"/>
  <c r="R2" i="2" a="1"/>
  <c r="S2" i="2" l="1"/>
  <c r="R2" i="2"/>
  <c r="N2" i="2"/>
  <c r="M3" i="2"/>
  <c r="H2" i="9"/>
  <c r="J3" i="9"/>
  <c r="I3" i="9"/>
  <c r="B4" i="9"/>
  <c r="F4" i="9" a="1"/>
  <c r="G2" i="9" a="1"/>
  <c r="G3" i="9" a="1"/>
  <c r="E2" i="9" a="1"/>
  <c r="H3" i="9" a="1"/>
  <c r="E4" i="9" a="1"/>
  <c r="C3" i="9" a="1"/>
  <c r="C2" i="9" a="1"/>
  <c r="F3" i="9" a="1"/>
  <c r="E3" i="9" a="1"/>
  <c r="R3" i="2" a="1"/>
  <c r="D2" i="9" a="1"/>
  <c r="I2" i="9" a="1"/>
  <c r="D3" i="9" a="1"/>
  <c r="J2" i="9" a="1"/>
  <c r="N3" i="2" a="1"/>
  <c r="S3" i="2" a="1"/>
  <c r="F2" i="9" a="1"/>
  <c r="R3" i="2" l="1"/>
  <c r="S3" i="2"/>
  <c r="N3" i="2"/>
  <c r="O3" i="2" s="1"/>
  <c r="M4" i="2"/>
  <c r="O2" i="2"/>
  <c r="G3" i="9"/>
  <c r="C2" i="9"/>
  <c r="K2" i="9" s="1"/>
  <c r="D2" i="9"/>
  <c r="J2" i="9"/>
  <c r="D3" i="9"/>
  <c r="E4" i="9"/>
  <c r="E2" i="9"/>
  <c r="E3" i="9"/>
  <c r="F3" i="9"/>
  <c r="F4" i="9"/>
  <c r="C3" i="9"/>
  <c r="I2" i="9"/>
  <c r="M2" i="9" s="1"/>
  <c r="F2" i="9"/>
  <c r="H3" i="9"/>
  <c r="G2" i="9"/>
  <c r="L2" i="9" s="1"/>
  <c r="B5" i="9"/>
  <c r="I4" i="9" a="1"/>
  <c r="D4" i="9" a="1"/>
  <c r="G4" i="9" a="1"/>
  <c r="C4" i="9" a="1"/>
  <c r="N4" i="2" a="1"/>
  <c r="S4" i="2" a="1"/>
  <c r="R4" i="2" a="1"/>
  <c r="J4" i="9" a="1"/>
  <c r="H4" i="9" a="1"/>
  <c r="R4" i="2" l="1"/>
  <c r="S4" i="2"/>
  <c r="N4" i="2"/>
  <c r="O4" i="2" s="1"/>
  <c r="M5" i="2"/>
  <c r="M3" i="9"/>
  <c r="K3" i="9"/>
  <c r="L3" i="9"/>
  <c r="C4" i="9"/>
  <c r="K4" i="9" s="1"/>
  <c r="J4" i="9"/>
  <c r="D4" i="9"/>
  <c r="H4" i="9"/>
  <c r="G4" i="9"/>
  <c r="L4" i="9" s="1"/>
  <c r="I4" i="9"/>
  <c r="M4" i="9" s="1"/>
  <c r="B6" i="9"/>
  <c r="N5" i="2" a="1"/>
  <c r="S5" i="2" a="1"/>
  <c r="F5" i="9" a="1"/>
  <c r="D5" i="9" a="1"/>
  <c r="R5" i="2" a="1"/>
  <c r="I5" i="9" a="1"/>
  <c r="J5" i="9" a="1"/>
  <c r="G5" i="9" a="1"/>
  <c r="H5" i="9" a="1"/>
  <c r="E5" i="9" a="1"/>
  <c r="C5" i="9" a="1"/>
  <c r="R5" i="2" l="1"/>
  <c r="S5" i="2"/>
  <c r="N5" i="2"/>
  <c r="O5" i="2" s="1"/>
  <c r="M6" i="2"/>
  <c r="I5" i="9"/>
  <c r="M5" i="9" s="1"/>
  <c r="J5" i="9"/>
  <c r="E5" i="9"/>
  <c r="H5" i="9"/>
  <c r="F5" i="9"/>
  <c r="D5" i="9"/>
  <c r="C5" i="9"/>
  <c r="K5" i="9" s="1"/>
  <c r="G5" i="9"/>
  <c r="L5" i="9" s="1"/>
  <c r="B7" i="9"/>
  <c r="R6" i="2" a="1"/>
  <c r="E6" i="9" a="1"/>
  <c r="I6" i="9" a="1"/>
  <c r="J6" i="9" a="1"/>
  <c r="N6" i="2" a="1"/>
  <c r="C6" i="9" a="1"/>
  <c r="D6" i="9" a="1"/>
  <c r="S6" i="2" a="1"/>
  <c r="G6" i="9" a="1"/>
  <c r="H6" i="9" a="1"/>
  <c r="F6" i="9" a="1"/>
  <c r="S6" i="2" l="1"/>
  <c r="N6" i="2"/>
  <c r="O6" i="2" s="1"/>
  <c r="R6" i="2"/>
  <c r="M7" i="2"/>
  <c r="M55" i="2"/>
  <c r="H6" i="9"/>
  <c r="E6" i="9"/>
  <c r="J6" i="9"/>
  <c r="F6" i="9"/>
  <c r="G6" i="9"/>
  <c r="L6" i="9" s="1"/>
  <c r="C6" i="9"/>
  <c r="K6" i="9" s="1"/>
  <c r="D6" i="9"/>
  <c r="I6" i="9"/>
  <c r="M6" i="9" s="1"/>
  <c r="B8" i="9"/>
  <c r="C26" i="7"/>
  <c r="C32" i="7"/>
  <c r="C28" i="7"/>
  <c r="D7" i="9" a="1"/>
  <c r="E7" i="9" a="1"/>
  <c r="S55" i="2" a="1"/>
  <c r="S7" i="2" a="1"/>
  <c r="C7" i="9" a="1"/>
  <c r="R55" i="2" a="1"/>
  <c r="R7" i="2" a="1"/>
  <c r="N7" i="2" a="1"/>
  <c r="H7" i="9" a="1"/>
  <c r="F7" i="9" a="1"/>
  <c r="J7" i="9" a="1"/>
  <c r="N55" i="2" a="1"/>
  <c r="G7" i="9" a="1"/>
  <c r="I7" i="9" a="1"/>
  <c r="R55" i="2" l="1"/>
  <c r="N55" i="2"/>
  <c r="O55" i="2" s="1"/>
  <c r="S55" i="2"/>
  <c r="S7" i="2"/>
  <c r="N7" i="2"/>
  <c r="O7" i="2" s="1"/>
  <c r="R7" i="2"/>
  <c r="M56" i="2"/>
  <c r="M8" i="2"/>
  <c r="Q42" i="2"/>
  <c r="Q43" i="2"/>
  <c r="Q44" i="2"/>
  <c r="Q45" i="2"/>
  <c r="Q46" i="2"/>
  <c r="Q47" i="2"/>
  <c r="Q48" i="2"/>
  <c r="Q35" i="2"/>
  <c r="Q36" i="2"/>
  <c r="Q37" i="2"/>
  <c r="Q38" i="2"/>
  <c r="Q39" i="2"/>
  <c r="Q40" i="2"/>
  <c r="Q41" i="2"/>
  <c r="H7" i="9"/>
  <c r="J7" i="9"/>
  <c r="F7" i="9"/>
  <c r="D7" i="9"/>
  <c r="E7" i="9"/>
  <c r="C7" i="9"/>
  <c r="K7" i="9" s="1"/>
  <c r="G7" i="9"/>
  <c r="L7" i="9" s="1"/>
  <c r="I7" i="9"/>
  <c r="M7" i="9" s="1"/>
  <c r="B9" i="9"/>
  <c r="Q163" i="2"/>
  <c r="Q179" i="2"/>
  <c r="Q195" i="2"/>
  <c r="Q22" i="2"/>
  <c r="Q6" i="2"/>
  <c r="Q111" i="2"/>
  <c r="Q127" i="2"/>
  <c r="Q143" i="2"/>
  <c r="Q61" i="2"/>
  <c r="Q77" i="2"/>
  <c r="Q93" i="2"/>
  <c r="Q164" i="2"/>
  <c r="Q180" i="2"/>
  <c r="Q196" i="2"/>
  <c r="Q21" i="2"/>
  <c r="Q5" i="2"/>
  <c r="Q112" i="2"/>
  <c r="Q128" i="2"/>
  <c r="Q144" i="2"/>
  <c r="Q62" i="2"/>
  <c r="Q78" i="2"/>
  <c r="Q94" i="2"/>
  <c r="Q149" i="2"/>
  <c r="Q165" i="2"/>
  <c r="Q181" i="2"/>
  <c r="Q197" i="2"/>
  <c r="Q20" i="2"/>
  <c r="Q4" i="2"/>
  <c r="Q113" i="2"/>
  <c r="Q129" i="2"/>
  <c r="Q145" i="2"/>
  <c r="Q63" i="2"/>
  <c r="Q79" i="2"/>
  <c r="Q95" i="2"/>
  <c r="Q150" i="2"/>
  <c r="Q166" i="2"/>
  <c r="Q182" i="2"/>
  <c r="Q3" i="2"/>
  <c r="Q19" i="2"/>
  <c r="Q2" i="2"/>
  <c r="Q114" i="2"/>
  <c r="Q130" i="2"/>
  <c r="Q146" i="2"/>
  <c r="Q64" i="2"/>
  <c r="Q80" i="2"/>
  <c r="Q96" i="2"/>
  <c r="Q151" i="2"/>
  <c r="Q167" i="2"/>
  <c r="Q183" i="2"/>
  <c r="Q34" i="2"/>
  <c r="Q18" i="2"/>
  <c r="Q148" i="2"/>
  <c r="Q115" i="2"/>
  <c r="Q131" i="2"/>
  <c r="Q147" i="2"/>
  <c r="Q65" i="2"/>
  <c r="Q81" i="2"/>
  <c r="Q97" i="2"/>
  <c r="Q152" i="2"/>
  <c r="Q168" i="2"/>
  <c r="Q184" i="2"/>
  <c r="Q33" i="2"/>
  <c r="Q17" i="2"/>
  <c r="Q100" i="2"/>
  <c r="Q116" i="2"/>
  <c r="Q132" i="2"/>
  <c r="Q99" i="2"/>
  <c r="Q66" i="2"/>
  <c r="Q82" i="2"/>
  <c r="Q98" i="2"/>
  <c r="Q153" i="2"/>
  <c r="Q169" i="2"/>
  <c r="Q185" i="2"/>
  <c r="Q32" i="2"/>
  <c r="Q16" i="2"/>
  <c r="Q101" i="2"/>
  <c r="Q117" i="2"/>
  <c r="Q133" i="2"/>
  <c r="Q67" i="2"/>
  <c r="Q83" i="2"/>
  <c r="Q154" i="2"/>
  <c r="Q170" i="2"/>
  <c r="Q186" i="2"/>
  <c r="Q31" i="2"/>
  <c r="Q15" i="2"/>
  <c r="Q102" i="2"/>
  <c r="Q118" i="2"/>
  <c r="Q134" i="2"/>
  <c r="Q68" i="2"/>
  <c r="Q84" i="2"/>
  <c r="Q155" i="2"/>
  <c r="Q171" i="2"/>
  <c r="Q187" i="2"/>
  <c r="Q30" i="2"/>
  <c r="Q14" i="2"/>
  <c r="Q103" i="2"/>
  <c r="Q119" i="2"/>
  <c r="Q135" i="2"/>
  <c r="Q69" i="2"/>
  <c r="Q85" i="2"/>
  <c r="Q156" i="2"/>
  <c r="Q172" i="2"/>
  <c r="Q188" i="2"/>
  <c r="Q29" i="2"/>
  <c r="Q13" i="2"/>
  <c r="Q104" i="2"/>
  <c r="Q120" i="2"/>
  <c r="Q136" i="2"/>
  <c r="Q70" i="2"/>
  <c r="Q86" i="2"/>
  <c r="Q157" i="2"/>
  <c r="Q173" i="2"/>
  <c r="Q189" i="2"/>
  <c r="Q28" i="2"/>
  <c r="Q12" i="2"/>
  <c r="Q105" i="2"/>
  <c r="Q121" i="2"/>
  <c r="Q137" i="2"/>
  <c r="Q55" i="2"/>
  <c r="Q71" i="2"/>
  <c r="Q87" i="2"/>
  <c r="Q158" i="2"/>
  <c r="Q174" i="2"/>
  <c r="Q190" i="2"/>
  <c r="Q27" i="2"/>
  <c r="Q11" i="2"/>
  <c r="Q106" i="2"/>
  <c r="Q122" i="2"/>
  <c r="Q138" i="2"/>
  <c r="Q56" i="2"/>
  <c r="Q72" i="2"/>
  <c r="Q88" i="2"/>
  <c r="Q159" i="2"/>
  <c r="Q175" i="2"/>
  <c r="Q191" i="2"/>
  <c r="Q26" i="2"/>
  <c r="Q10" i="2"/>
  <c r="Q107" i="2"/>
  <c r="Q123" i="2"/>
  <c r="Q139" i="2"/>
  <c r="Q57" i="2"/>
  <c r="Q73" i="2"/>
  <c r="Q89" i="2"/>
  <c r="Q160" i="2"/>
  <c r="Q176" i="2"/>
  <c r="Q192" i="2"/>
  <c r="Q25" i="2"/>
  <c r="Q9" i="2"/>
  <c r="Q108" i="2"/>
  <c r="Q124" i="2"/>
  <c r="Q140" i="2"/>
  <c r="Q58" i="2"/>
  <c r="Q74" i="2"/>
  <c r="Q90" i="2"/>
  <c r="Q161" i="2"/>
  <c r="Q177" i="2"/>
  <c r="Q193" i="2"/>
  <c r="Q24" i="2"/>
  <c r="Q8" i="2"/>
  <c r="Q109" i="2"/>
  <c r="Q125" i="2"/>
  <c r="Q141" i="2"/>
  <c r="Q59" i="2"/>
  <c r="Q75" i="2"/>
  <c r="Q91" i="2"/>
  <c r="Q162" i="2"/>
  <c r="Q178" i="2"/>
  <c r="Q194" i="2"/>
  <c r="Q23" i="2"/>
  <c r="Q7" i="2"/>
  <c r="Q110" i="2"/>
  <c r="Q126" i="2"/>
  <c r="Q142" i="2"/>
  <c r="Q60" i="2"/>
  <c r="Q76" i="2"/>
  <c r="Q92" i="2"/>
  <c r="I8" i="9" a="1"/>
  <c r="N56" i="2" a="1"/>
  <c r="H8" i="9" a="1"/>
  <c r="E8" i="9" a="1"/>
  <c r="C8" i="9" a="1"/>
  <c r="N8" i="2" a="1"/>
  <c r="R8" i="2" a="1"/>
  <c r="F8" i="9" a="1"/>
  <c r="J8" i="9" a="1"/>
  <c r="S8" i="2" a="1"/>
  <c r="D8" i="9" a="1"/>
  <c r="R56" i="2" a="1"/>
  <c r="G8" i="9" a="1"/>
  <c r="S56" i="2" a="1"/>
  <c r="R8" i="2" l="1"/>
  <c r="N8" i="2"/>
  <c r="O8" i="2" s="1"/>
  <c r="S8" i="2"/>
  <c r="T8" i="2" s="1"/>
  <c r="R56" i="2"/>
  <c r="N56" i="2"/>
  <c r="O56" i="2" s="1"/>
  <c r="S56" i="2"/>
  <c r="T56" i="2" s="1"/>
  <c r="M9" i="2"/>
  <c r="M57" i="2"/>
  <c r="T55" i="2"/>
  <c r="T2" i="2"/>
  <c r="T6" i="2"/>
  <c r="T5" i="2"/>
  <c r="T4" i="2"/>
  <c r="T3" i="2"/>
  <c r="T7" i="2"/>
  <c r="F8" i="9"/>
  <c r="J8" i="9"/>
  <c r="H8" i="9"/>
  <c r="C8" i="9"/>
  <c r="K8" i="9" s="1"/>
  <c r="D8" i="9"/>
  <c r="G8" i="9"/>
  <c r="L8" i="9" s="1"/>
  <c r="E8" i="9"/>
  <c r="I8" i="9"/>
  <c r="M8" i="9" s="1"/>
  <c r="B10" i="9"/>
  <c r="B3" i="2"/>
  <c r="J44" i="6" a="1"/>
  <c r="J44" i="6" s="1"/>
  <c r="L143" i="10" s="1"/>
  <c r="J38" i="6" a="1"/>
  <c r="J38" i="6" s="1"/>
  <c r="L137" i="10" s="1"/>
  <c r="J32" i="6" a="1"/>
  <c r="J32" i="6" s="1"/>
  <c r="L131" i="10" s="1"/>
  <c r="J26" i="6" a="1"/>
  <c r="J26" i="6" s="1"/>
  <c r="L125" i="10" s="1"/>
  <c r="J20" i="6" a="1"/>
  <c r="J20" i="6" s="1"/>
  <c r="L119" i="10" s="1"/>
  <c r="J14" i="6" a="1"/>
  <c r="J14" i="6" s="1"/>
  <c r="L113" i="10" s="1"/>
  <c r="J8" i="6" a="1"/>
  <c r="J8" i="6" s="1"/>
  <c r="L107" i="10" s="1"/>
  <c r="J2" i="6" a="1"/>
  <c r="J2" i="6" s="1"/>
  <c r="L101" i="10" s="1"/>
  <c r="I47" i="5" a="1"/>
  <c r="I47" i="5" s="1"/>
  <c r="I44" i="5" a="1"/>
  <c r="I44" i="5" s="1"/>
  <c r="I41" i="5" a="1"/>
  <c r="I41" i="5" s="1"/>
  <c r="I38" i="5" a="1"/>
  <c r="I38" i="5" s="1"/>
  <c r="I35" i="5" a="1"/>
  <c r="I35" i="5" s="1"/>
  <c r="I32" i="5" a="1"/>
  <c r="I32" i="5" s="1"/>
  <c r="I29" i="5" a="1"/>
  <c r="I29" i="5" s="1"/>
  <c r="I26" i="5" a="1"/>
  <c r="I26" i="5" s="1"/>
  <c r="I23" i="5" a="1"/>
  <c r="I23" i="5" s="1"/>
  <c r="I20" i="5" a="1"/>
  <c r="I20" i="5" s="1"/>
  <c r="I17" i="5" a="1"/>
  <c r="I17" i="5" s="1"/>
  <c r="I14" i="5" a="1"/>
  <c r="I14" i="5" s="1"/>
  <c r="I11" i="5" a="1"/>
  <c r="I11" i="5" s="1"/>
  <c r="I8" i="5" a="1"/>
  <c r="I8" i="5" s="1"/>
  <c r="I5" i="5" a="1"/>
  <c r="I5" i="5" s="1"/>
  <c r="I2" i="5" a="1"/>
  <c r="I2" i="5" s="1"/>
  <c r="J48" i="4" a="1"/>
  <c r="J48" i="4" s="1"/>
  <c r="L97" i="10" s="1"/>
  <c r="J46" i="4" a="1"/>
  <c r="J46" i="4" s="1"/>
  <c r="L95" i="10" s="1"/>
  <c r="J44" i="4" a="1"/>
  <c r="J44" i="4" s="1"/>
  <c r="L93" i="10" s="1"/>
  <c r="J42" i="4" a="1"/>
  <c r="J42" i="4" s="1"/>
  <c r="L91" i="10" s="1"/>
  <c r="J40" i="4" a="1"/>
  <c r="J40" i="4" s="1"/>
  <c r="L89" i="10" s="1"/>
  <c r="J38" i="4" a="1"/>
  <c r="J38" i="4" s="1"/>
  <c r="L87" i="10" s="1"/>
  <c r="J36" i="4" a="1"/>
  <c r="J36" i="4" s="1"/>
  <c r="L85" i="10" s="1"/>
  <c r="J34" i="4" a="1"/>
  <c r="J34" i="4" s="1"/>
  <c r="L83" i="10" s="1"/>
  <c r="J32" i="4" a="1"/>
  <c r="J32" i="4" s="1"/>
  <c r="L81" i="10" s="1"/>
  <c r="J30" i="4" a="1"/>
  <c r="J30" i="4" s="1"/>
  <c r="L79" i="10" s="1"/>
  <c r="J28" i="4" a="1"/>
  <c r="J28" i="4" s="1"/>
  <c r="L77" i="10" s="1"/>
  <c r="J26" i="4" a="1"/>
  <c r="J26" i="4" s="1"/>
  <c r="L75" i="10" s="1"/>
  <c r="J24" i="4" a="1"/>
  <c r="J24" i="4" s="1"/>
  <c r="L73" i="10" s="1"/>
  <c r="J22" i="4" a="1"/>
  <c r="J22" i="4" s="1"/>
  <c r="L71" i="10" s="1"/>
  <c r="J20" i="4" a="1"/>
  <c r="J20" i="4" s="1"/>
  <c r="L69" i="10" s="1"/>
  <c r="J18" i="4" a="1"/>
  <c r="J18" i="4" s="1"/>
  <c r="L67" i="10" s="1"/>
  <c r="J16" i="4" a="1"/>
  <c r="J16" i="4" s="1"/>
  <c r="L65" i="10" s="1"/>
  <c r="J14" i="4" a="1"/>
  <c r="J14" i="4" s="1"/>
  <c r="L63" i="10" s="1"/>
  <c r="J12" i="4" a="1"/>
  <c r="J12" i="4" s="1"/>
  <c r="L61" i="10" s="1"/>
  <c r="J10" i="4" a="1"/>
  <c r="J10" i="4" s="1"/>
  <c r="L59" i="10" s="1"/>
  <c r="J8" i="4" a="1"/>
  <c r="J8" i="4" s="1"/>
  <c r="L57" i="10" s="1"/>
  <c r="J6" i="4" a="1"/>
  <c r="J6" i="4" s="1"/>
  <c r="L55" i="10" s="1"/>
  <c r="J4" i="4" a="1"/>
  <c r="J4" i="4" s="1"/>
  <c r="L53" i="10" s="1"/>
  <c r="J2" i="4" a="1"/>
  <c r="J2" i="4" s="1"/>
  <c r="L51" i="10" s="1"/>
  <c r="J50" i="3" a="1"/>
  <c r="J50" i="3" s="1"/>
  <c r="L50" i="10" s="1"/>
  <c r="J49" i="3" a="1"/>
  <c r="J49" i="3" s="1"/>
  <c r="L49" i="10" s="1"/>
  <c r="J48" i="3" a="1"/>
  <c r="J48" i="3" s="1"/>
  <c r="L48" i="10" s="1"/>
  <c r="J47" i="3" a="1"/>
  <c r="J47" i="3" s="1"/>
  <c r="L47" i="10" s="1"/>
  <c r="J46" i="3" a="1"/>
  <c r="J46" i="3" s="1"/>
  <c r="L46" i="10" s="1"/>
  <c r="J45" i="3" a="1"/>
  <c r="J45" i="3" s="1"/>
  <c r="L45" i="10" s="1"/>
  <c r="J44" i="3" a="1"/>
  <c r="J44" i="3" s="1"/>
  <c r="L44" i="10" s="1"/>
  <c r="J43" i="3" a="1"/>
  <c r="J43" i="3" s="1"/>
  <c r="L43" i="10" s="1"/>
  <c r="J42" i="3" a="1"/>
  <c r="J42" i="3" s="1"/>
  <c r="L42" i="10" s="1"/>
  <c r="J41" i="3" a="1"/>
  <c r="J41" i="3" s="1"/>
  <c r="L41" i="10" s="1"/>
  <c r="J40" i="3" a="1"/>
  <c r="J40" i="3" s="1"/>
  <c r="L40" i="10" s="1"/>
  <c r="J39" i="3" a="1"/>
  <c r="J39" i="3" s="1"/>
  <c r="L39" i="10" s="1"/>
  <c r="J38" i="3" a="1"/>
  <c r="J38" i="3" s="1"/>
  <c r="L38" i="10" s="1"/>
  <c r="J37" i="3" a="1"/>
  <c r="J37" i="3" s="1"/>
  <c r="L37" i="10" s="1"/>
  <c r="J36" i="3" a="1"/>
  <c r="J36" i="3" s="1"/>
  <c r="L36" i="10" s="1"/>
  <c r="J35" i="3" a="1"/>
  <c r="J35" i="3" s="1"/>
  <c r="L35" i="10" s="1"/>
  <c r="J34" i="3" a="1"/>
  <c r="J34" i="3" s="1"/>
  <c r="L34" i="10" s="1"/>
  <c r="J33" i="3" a="1"/>
  <c r="J33" i="3" s="1"/>
  <c r="L33" i="10" s="1"/>
  <c r="J32" i="3" a="1"/>
  <c r="J32" i="3" s="1"/>
  <c r="L32" i="10" s="1"/>
  <c r="J31" i="3" a="1"/>
  <c r="J31" i="3" s="1"/>
  <c r="L31" i="10" s="1"/>
  <c r="J30" i="3" a="1"/>
  <c r="J30" i="3" s="1"/>
  <c r="L30" i="10" s="1"/>
  <c r="J29" i="3" a="1"/>
  <c r="J29" i="3" s="1"/>
  <c r="L29" i="10" s="1"/>
  <c r="J28" i="3" a="1"/>
  <c r="J28" i="3" s="1"/>
  <c r="L28" i="10" s="1"/>
  <c r="J27" i="3" a="1"/>
  <c r="J27" i="3" s="1"/>
  <c r="L27" i="10" s="1"/>
  <c r="J26" i="3" a="1"/>
  <c r="J26" i="3" s="1"/>
  <c r="L26" i="10" s="1"/>
  <c r="J25" i="3" a="1"/>
  <c r="J25" i="3" s="1"/>
  <c r="L25" i="10" s="1"/>
  <c r="J24" i="3" a="1"/>
  <c r="J24" i="3" s="1"/>
  <c r="L24" i="10" s="1"/>
  <c r="J23" i="3" a="1"/>
  <c r="J23" i="3" s="1"/>
  <c r="L23" i="10" s="1"/>
  <c r="J22" i="3" a="1"/>
  <c r="J22" i="3" s="1"/>
  <c r="L22" i="10" s="1"/>
  <c r="J21" i="3" a="1"/>
  <c r="J21" i="3" s="1"/>
  <c r="L21" i="10" s="1"/>
  <c r="J20" i="3" a="1"/>
  <c r="J20" i="3" s="1"/>
  <c r="L20" i="10" s="1"/>
  <c r="J19" i="3" a="1"/>
  <c r="J19" i="3" s="1"/>
  <c r="L19" i="10" s="1"/>
  <c r="J18" i="3" a="1"/>
  <c r="J18" i="3" s="1"/>
  <c r="L18" i="10" s="1"/>
  <c r="J17" i="3" a="1"/>
  <c r="J17" i="3" s="1"/>
  <c r="L17" i="10" s="1"/>
  <c r="J16" i="3" a="1"/>
  <c r="J16" i="3" s="1"/>
  <c r="L16" i="10" s="1"/>
  <c r="J15" i="3" a="1"/>
  <c r="J15" i="3" s="1"/>
  <c r="L15" i="10" s="1"/>
  <c r="J14" i="3" a="1"/>
  <c r="J14" i="3" s="1"/>
  <c r="L14" i="10" s="1"/>
  <c r="J13" i="3" a="1"/>
  <c r="J13" i="3" s="1"/>
  <c r="L13" i="10" s="1"/>
  <c r="J12" i="3" a="1"/>
  <c r="J12" i="3" s="1"/>
  <c r="L12" i="10" s="1"/>
  <c r="J11" i="3" a="1"/>
  <c r="J11" i="3" s="1"/>
  <c r="L11" i="10" s="1"/>
  <c r="J10" i="3" a="1"/>
  <c r="J10" i="3" s="1"/>
  <c r="L10" i="10" s="1"/>
  <c r="J9" i="3" a="1"/>
  <c r="J9" i="3" s="1"/>
  <c r="L9" i="10" s="1"/>
  <c r="J8" i="3" a="1"/>
  <c r="J8" i="3" s="1"/>
  <c r="L8" i="10" s="1"/>
  <c r="J7" i="3" a="1"/>
  <c r="J7" i="3" s="1"/>
  <c r="L7" i="10" s="1"/>
  <c r="J6" i="3" a="1"/>
  <c r="J6" i="3" s="1"/>
  <c r="L6" i="10" s="1"/>
  <c r="J5" i="3" a="1"/>
  <c r="J5" i="3" s="1"/>
  <c r="L5" i="10" s="1"/>
  <c r="J4" i="3" a="1"/>
  <c r="J4" i="3" s="1"/>
  <c r="L4" i="10" s="1"/>
  <c r="J3" i="3" a="1"/>
  <c r="J3" i="3" s="1"/>
  <c r="L3" i="10" s="1"/>
  <c r="J2" i="3" a="1"/>
  <c r="J2" i="3" s="1"/>
  <c r="L2" i="10" s="1"/>
  <c r="R9" i="2" a="1"/>
  <c r="F9" i="9" a="1"/>
  <c r="N9" i="2" a="1"/>
  <c r="E9" i="9" a="1"/>
  <c r="R57" i="2" a="1"/>
  <c r="I9" i="9" a="1"/>
  <c r="N57" i="2" a="1"/>
  <c r="C9" i="9" a="1"/>
  <c r="S9" i="2" a="1"/>
  <c r="G9" i="9" a="1"/>
  <c r="J9" i="9" a="1"/>
  <c r="H9" i="9" a="1"/>
  <c r="S57" i="2" a="1"/>
  <c r="D9" i="9" a="1"/>
  <c r="R57" i="2" l="1"/>
  <c r="N57" i="2"/>
  <c r="O57" i="2" s="1"/>
  <c r="S57" i="2"/>
  <c r="T57" i="2" s="1"/>
  <c r="S9" i="2"/>
  <c r="T9" i="2" s="1"/>
  <c r="N9" i="2"/>
  <c r="O9" i="2" s="1"/>
  <c r="R9" i="2"/>
  <c r="M58" i="2"/>
  <c r="M10" i="2"/>
  <c r="C9" i="9"/>
  <c r="K9" i="9" s="1"/>
  <c r="J9" i="9"/>
  <c r="H9" i="9"/>
  <c r="D9" i="9"/>
  <c r="E9" i="9"/>
  <c r="I9" i="9"/>
  <c r="M9" i="9" s="1"/>
  <c r="G9" i="9"/>
  <c r="L9" i="9" s="1"/>
  <c r="F9" i="9"/>
  <c r="B11" i="9"/>
  <c r="C3" i="2"/>
  <c r="N10" i="2" a="1"/>
  <c r="D10" i="9" a="1"/>
  <c r="J10" i="9" a="1"/>
  <c r="S10" i="2" a="1"/>
  <c r="C10" i="9" a="1"/>
  <c r="I10" i="9" a="1"/>
  <c r="G10" i="9" a="1"/>
  <c r="R58" i="2" a="1"/>
  <c r="H10" i="9" a="1"/>
  <c r="S58" i="2" a="1"/>
  <c r="F10" i="9" a="1"/>
  <c r="N58" i="2" a="1"/>
  <c r="E10" i="9" a="1"/>
  <c r="R10" i="2" a="1"/>
  <c r="R10" i="2" l="1"/>
  <c r="S10" i="2"/>
  <c r="T10" i="2" s="1"/>
  <c r="N10" i="2"/>
  <c r="O10" i="2" s="1"/>
  <c r="N58" i="2"/>
  <c r="O58" i="2" s="1"/>
  <c r="R58" i="2"/>
  <c r="S58" i="2"/>
  <c r="T58" i="2" s="1"/>
  <c r="M11" i="2"/>
  <c r="M59" i="2"/>
  <c r="J10" i="9"/>
  <c r="G10" i="9"/>
  <c r="L10" i="9" s="1"/>
  <c r="C10" i="9"/>
  <c r="K10" i="9" s="1"/>
  <c r="D10" i="9"/>
  <c r="E10" i="9"/>
  <c r="H10" i="9"/>
  <c r="F10" i="9"/>
  <c r="I10" i="9"/>
  <c r="M10" i="9" s="1"/>
  <c r="B12" i="9"/>
  <c r="D11" i="9" a="1"/>
  <c r="R11" i="2" a="1"/>
  <c r="I11" i="9" a="1"/>
  <c r="N11" i="2" a="1"/>
  <c r="E11" i="9" a="1"/>
  <c r="C11" i="9" a="1"/>
  <c r="S59" i="2" a="1"/>
  <c r="F11" i="9" a="1"/>
  <c r="G11" i="9" a="1"/>
  <c r="H11" i="9" a="1"/>
  <c r="R59" i="2" a="1"/>
  <c r="S11" i="2" a="1"/>
  <c r="N59" i="2" a="1"/>
  <c r="J11" i="9" a="1"/>
  <c r="R59" i="2" l="1"/>
  <c r="S59" i="2"/>
  <c r="T59" i="2" s="1"/>
  <c r="N59" i="2"/>
  <c r="O59" i="2" s="1"/>
  <c r="N11" i="2"/>
  <c r="O11" i="2" s="1"/>
  <c r="R11" i="2"/>
  <c r="S11" i="2"/>
  <c r="T11" i="2" s="1"/>
  <c r="M60" i="2"/>
  <c r="M12" i="2"/>
  <c r="E11" i="9"/>
  <c r="G11" i="9"/>
  <c r="L11" i="9" s="1"/>
  <c r="F11" i="9"/>
  <c r="H11" i="9"/>
  <c r="I11" i="9"/>
  <c r="M11" i="9" s="1"/>
  <c r="J11" i="9"/>
  <c r="C11" i="9"/>
  <c r="K11" i="9" s="1"/>
  <c r="D11" i="9"/>
  <c r="B13" i="9"/>
  <c r="I12" i="9" a="1"/>
  <c r="F12" i="9" a="1"/>
  <c r="N60" i="2" a="1"/>
  <c r="S60" i="2" a="1"/>
  <c r="G12" i="9" a="1"/>
  <c r="S12" i="2" a="1"/>
  <c r="H12" i="9" a="1"/>
  <c r="J12" i="9" a="1"/>
  <c r="E12" i="9" a="1"/>
  <c r="N12" i="2" a="1"/>
  <c r="D12" i="9" a="1"/>
  <c r="R12" i="2" a="1"/>
  <c r="R60" i="2" a="1"/>
  <c r="C12" i="9" a="1"/>
  <c r="N12" i="2" l="1"/>
  <c r="O12" i="2" s="1"/>
  <c r="R12" i="2"/>
  <c r="S12" i="2"/>
  <c r="T12" i="2" s="1"/>
  <c r="R60" i="2"/>
  <c r="S60" i="2"/>
  <c r="T60" i="2" s="1"/>
  <c r="N60" i="2"/>
  <c r="O60" i="2" s="1"/>
  <c r="M13" i="2"/>
  <c r="M61" i="2"/>
  <c r="G12" i="9"/>
  <c r="L12" i="9" s="1"/>
  <c r="J12" i="9"/>
  <c r="E12" i="9"/>
  <c r="D12" i="9"/>
  <c r="F12" i="9"/>
  <c r="I12" i="9"/>
  <c r="M12" i="9" s="1"/>
  <c r="C12" i="9"/>
  <c r="K12" i="9" s="1"/>
  <c r="H12" i="9"/>
  <c r="B14" i="9"/>
  <c r="H13" i="9" a="1"/>
  <c r="C13" i="9" a="1"/>
  <c r="E13" i="9" a="1"/>
  <c r="N13" i="2" a="1"/>
  <c r="S61" i="2" a="1"/>
  <c r="S13" i="2" a="1"/>
  <c r="J13" i="9" a="1"/>
  <c r="D13" i="9" a="1"/>
  <c r="N61" i="2" a="1"/>
  <c r="F13" i="9" a="1"/>
  <c r="G13" i="9" a="1"/>
  <c r="R61" i="2" a="1"/>
  <c r="I13" i="9" a="1"/>
  <c r="R13" i="2" a="1"/>
  <c r="N61" i="2" l="1"/>
  <c r="O61" i="2" s="1"/>
  <c r="S61" i="2"/>
  <c r="T61" i="2" s="1"/>
  <c r="R61" i="2"/>
  <c r="N13" i="2"/>
  <c r="O13" i="2" s="1"/>
  <c r="S13" i="2"/>
  <c r="T13" i="2" s="1"/>
  <c r="R13" i="2"/>
  <c r="M62" i="2"/>
  <c r="M14" i="2"/>
  <c r="I13" i="9"/>
  <c r="M13" i="9" s="1"/>
  <c r="J13" i="9"/>
  <c r="C13" i="9"/>
  <c r="K13" i="9" s="1"/>
  <c r="H13" i="9"/>
  <c r="F13" i="9"/>
  <c r="D13" i="9"/>
  <c r="E13" i="9"/>
  <c r="G13" i="9"/>
  <c r="L13" i="9" s="1"/>
  <c r="B15" i="9"/>
  <c r="J14" i="9" a="1"/>
  <c r="C14" i="9" a="1"/>
  <c r="S62" i="2" a="1"/>
  <c r="N62" i="2" a="1"/>
  <c r="F14" i="9" a="1"/>
  <c r="G14" i="9" a="1"/>
  <c r="R62" i="2" a="1"/>
  <c r="S14" i="2" a="1"/>
  <c r="N14" i="2" a="1"/>
  <c r="I14" i="9" a="1"/>
  <c r="R14" i="2" a="1"/>
  <c r="H14" i="9" a="1"/>
  <c r="E14" i="9" a="1"/>
  <c r="D14" i="9" a="1"/>
  <c r="S14" i="2" l="1"/>
  <c r="T14" i="2" s="1"/>
  <c r="N14" i="2"/>
  <c r="O14" i="2" s="1"/>
  <c r="R14" i="2"/>
  <c r="N62" i="2"/>
  <c r="O62" i="2" s="1"/>
  <c r="R62" i="2"/>
  <c r="S62" i="2"/>
  <c r="T62" i="2" s="1"/>
  <c r="M15" i="2"/>
  <c r="M63" i="2"/>
  <c r="H14" i="9"/>
  <c r="D14" i="9"/>
  <c r="C14" i="9"/>
  <c r="K14" i="9" s="1"/>
  <c r="F14" i="9"/>
  <c r="E14" i="9"/>
  <c r="J14" i="9"/>
  <c r="G14" i="9"/>
  <c r="L14" i="9" s="1"/>
  <c r="I14" i="9"/>
  <c r="M14" i="9" s="1"/>
  <c r="B16" i="9"/>
  <c r="H15" i="9" a="1"/>
  <c r="D15" i="9" a="1"/>
  <c r="N15" i="2" a="1"/>
  <c r="G15" i="9" a="1"/>
  <c r="S63" i="2" a="1"/>
  <c r="N63" i="2" a="1"/>
  <c r="J15" i="9" a="1"/>
  <c r="F15" i="9" a="1"/>
  <c r="R15" i="2" a="1"/>
  <c r="R63" i="2" a="1"/>
  <c r="S15" i="2" a="1"/>
  <c r="I15" i="9" a="1"/>
  <c r="C15" i="9" a="1"/>
  <c r="E15" i="9" a="1"/>
  <c r="N63" i="2" l="1"/>
  <c r="O63" i="2" s="1"/>
  <c r="R63" i="2"/>
  <c r="S63" i="2"/>
  <c r="T63" i="2" s="1"/>
  <c r="R15" i="2"/>
  <c r="N15" i="2"/>
  <c r="O15" i="2" s="1"/>
  <c r="S15" i="2"/>
  <c r="T15" i="2" s="1"/>
  <c r="M64" i="2"/>
  <c r="M16" i="2"/>
  <c r="J15" i="9"/>
  <c r="G15" i="9"/>
  <c r="L15" i="9" s="1"/>
  <c r="E15" i="9"/>
  <c r="F15" i="9"/>
  <c r="H15" i="9"/>
  <c r="I15" i="9"/>
  <c r="M15" i="9" s="1"/>
  <c r="C15" i="9"/>
  <c r="K15" i="9" s="1"/>
  <c r="D15" i="9"/>
  <c r="B17" i="9"/>
  <c r="N64" i="2" a="1"/>
  <c r="D16" i="9" a="1"/>
  <c r="G16" i="9" a="1"/>
  <c r="N16" i="2" a="1"/>
  <c r="S16" i="2" a="1"/>
  <c r="E16" i="9" a="1"/>
  <c r="F16" i="9" a="1"/>
  <c r="R64" i="2" a="1"/>
  <c r="J16" i="9" a="1"/>
  <c r="H16" i="9" a="1"/>
  <c r="C16" i="9" a="1"/>
  <c r="S64" i="2" a="1"/>
  <c r="I16" i="9" a="1"/>
  <c r="R16" i="2" a="1"/>
  <c r="N16" i="2" l="1"/>
  <c r="O16" i="2" s="1"/>
  <c r="R16" i="2"/>
  <c r="S16" i="2"/>
  <c r="T16" i="2" s="1"/>
  <c r="R64" i="2"/>
  <c r="N64" i="2"/>
  <c r="O64" i="2" s="1"/>
  <c r="S64" i="2"/>
  <c r="T64" i="2" s="1"/>
  <c r="M17" i="2"/>
  <c r="M65" i="2"/>
  <c r="E16" i="9"/>
  <c r="D16" i="9"/>
  <c r="C16" i="9"/>
  <c r="K16" i="9" s="1"/>
  <c r="J16" i="9"/>
  <c r="G16" i="9"/>
  <c r="L16" i="9" s="1"/>
  <c r="F16" i="9"/>
  <c r="H16" i="9"/>
  <c r="I16" i="9"/>
  <c r="M16" i="9" s="1"/>
  <c r="B18" i="9"/>
  <c r="S65" i="2" a="1"/>
  <c r="D17" i="9" a="1"/>
  <c r="R65" i="2" a="1"/>
  <c r="J17" i="9" a="1"/>
  <c r="S17" i="2" a="1"/>
  <c r="N65" i="2" a="1"/>
  <c r="R17" i="2" a="1"/>
  <c r="F17" i="9" a="1"/>
  <c r="E17" i="9" a="1"/>
  <c r="H17" i="9" a="1"/>
  <c r="C17" i="9" a="1"/>
  <c r="I17" i="9" a="1"/>
  <c r="N17" i="2" a="1"/>
  <c r="G17" i="9" a="1"/>
  <c r="N65" i="2" l="1"/>
  <c r="O65" i="2" s="1"/>
  <c r="R65" i="2"/>
  <c r="S65" i="2"/>
  <c r="T65" i="2" s="1"/>
  <c r="S17" i="2"/>
  <c r="T17" i="2" s="1"/>
  <c r="R17" i="2"/>
  <c r="N17" i="2"/>
  <c r="O17" i="2" s="1"/>
  <c r="M66" i="2"/>
  <c r="M18" i="2"/>
  <c r="C17" i="9"/>
  <c r="K17" i="9" s="1"/>
  <c r="I17" i="9"/>
  <c r="M17" i="9" s="1"/>
  <c r="J17" i="9"/>
  <c r="F17" i="9"/>
  <c r="H17" i="9"/>
  <c r="G17" i="9"/>
  <c r="L17" i="9" s="1"/>
  <c r="D17" i="9"/>
  <c r="E17" i="9"/>
  <c r="B19" i="9"/>
  <c r="S66" i="2" a="1"/>
  <c r="I18" i="9" a="1"/>
  <c r="R18" i="2" a="1"/>
  <c r="N18" i="2" a="1"/>
  <c r="F18" i="9" a="1"/>
  <c r="S18" i="2" a="1"/>
  <c r="D18" i="9" a="1"/>
  <c r="J18" i="9" a="1"/>
  <c r="E18" i="9" a="1"/>
  <c r="N66" i="2" a="1"/>
  <c r="H18" i="9" a="1"/>
  <c r="R66" i="2" a="1"/>
  <c r="C18" i="9" a="1"/>
  <c r="G18" i="9" a="1"/>
  <c r="N18" i="2" l="1"/>
  <c r="O18" i="2" s="1"/>
  <c r="R18" i="2"/>
  <c r="S18" i="2"/>
  <c r="T18" i="2" s="1"/>
  <c r="N66" i="2"/>
  <c r="O66" i="2" s="1"/>
  <c r="R66" i="2"/>
  <c r="S66" i="2"/>
  <c r="T66" i="2" s="1"/>
  <c r="M19" i="2"/>
  <c r="M67" i="2"/>
  <c r="G18" i="9"/>
  <c r="L18" i="9" s="1"/>
  <c r="H18" i="9"/>
  <c r="I18" i="9"/>
  <c r="M18" i="9" s="1"/>
  <c r="J18" i="9"/>
  <c r="D18" i="9"/>
  <c r="E18" i="9"/>
  <c r="F18" i="9"/>
  <c r="C18" i="9"/>
  <c r="K18" i="9" s="1"/>
  <c r="B20" i="9"/>
  <c r="R19" i="2" a="1"/>
  <c r="S67" i="2" a="1"/>
  <c r="E19" i="9" a="1"/>
  <c r="D19" i="9" a="1"/>
  <c r="J19" i="9" a="1"/>
  <c r="G19" i="9" a="1"/>
  <c r="N67" i="2" a="1"/>
  <c r="N19" i="2" a="1"/>
  <c r="S19" i="2" a="1"/>
  <c r="R67" i="2" a="1"/>
  <c r="F19" i="9" a="1"/>
  <c r="H19" i="9" a="1"/>
  <c r="I19" i="9" a="1"/>
  <c r="C19" i="9" a="1"/>
  <c r="R67" i="2" l="1"/>
  <c r="N67" i="2"/>
  <c r="O67" i="2" s="1"/>
  <c r="S67" i="2"/>
  <c r="T67" i="2" s="1"/>
  <c r="S19" i="2"/>
  <c r="T19" i="2" s="1"/>
  <c r="N19" i="2"/>
  <c r="O19" i="2" s="1"/>
  <c r="R19" i="2"/>
  <c r="M68" i="2"/>
  <c r="M20" i="2"/>
  <c r="H19" i="9"/>
  <c r="I19" i="9"/>
  <c r="M19" i="9" s="1"/>
  <c r="C19" i="9"/>
  <c r="K19" i="9" s="1"/>
  <c r="E19" i="9"/>
  <c r="F19" i="9"/>
  <c r="G19" i="9"/>
  <c r="L19" i="9" s="1"/>
  <c r="D19" i="9"/>
  <c r="J19" i="9"/>
  <c r="B21" i="9"/>
  <c r="J20" i="9" a="1"/>
  <c r="N68" i="2" a="1"/>
  <c r="N20" i="2" a="1"/>
  <c r="R68" i="2" a="1"/>
  <c r="H20" i="9" a="1"/>
  <c r="C20" i="9" a="1"/>
  <c r="S68" i="2" a="1"/>
  <c r="S20" i="2" a="1"/>
  <c r="R20" i="2" a="1"/>
  <c r="D20" i="9" a="1"/>
  <c r="F20" i="9" a="1"/>
  <c r="G20" i="9" a="1"/>
  <c r="I20" i="9" a="1"/>
  <c r="E20" i="9" a="1"/>
  <c r="N20" i="2" l="1"/>
  <c r="O20" i="2" s="1"/>
  <c r="R20" i="2"/>
  <c r="S20" i="2"/>
  <c r="T20" i="2" s="1"/>
  <c r="N68" i="2"/>
  <c r="O68" i="2" s="1"/>
  <c r="S68" i="2"/>
  <c r="T68" i="2" s="1"/>
  <c r="R68" i="2"/>
  <c r="M21" i="2"/>
  <c r="M69" i="2"/>
  <c r="F20" i="9"/>
  <c r="C20" i="9"/>
  <c r="K20" i="9" s="1"/>
  <c r="I20" i="9"/>
  <c r="M20" i="9" s="1"/>
  <c r="H20" i="9"/>
  <c r="E20" i="9"/>
  <c r="G20" i="9"/>
  <c r="L20" i="9" s="1"/>
  <c r="J20" i="9"/>
  <c r="D20" i="9"/>
  <c r="B22" i="9"/>
  <c r="S69" i="2" a="1"/>
  <c r="F21" i="9" a="1"/>
  <c r="H21" i="9" a="1"/>
  <c r="N21" i="2" a="1"/>
  <c r="N69" i="2" a="1"/>
  <c r="J21" i="9" a="1"/>
  <c r="C21" i="9" a="1"/>
  <c r="R21" i="2" a="1"/>
  <c r="E21" i="9" a="1"/>
  <c r="G21" i="9" a="1"/>
  <c r="R69" i="2" a="1"/>
  <c r="I21" i="9" a="1"/>
  <c r="S21" i="2" a="1"/>
  <c r="D21" i="9" a="1"/>
  <c r="R69" i="2" l="1"/>
  <c r="S69" i="2"/>
  <c r="T69" i="2" s="1"/>
  <c r="N69" i="2"/>
  <c r="O69" i="2" s="1"/>
  <c r="S21" i="2"/>
  <c r="T21" i="2" s="1"/>
  <c r="N21" i="2"/>
  <c r="O21" i="2" s="1"/>
  <c r="R21" i="2"/>
  <c r="M70" i="2"/>
  <c r="M22" i="2"/>
  <c r="J21" i="9"/>
  <c r="F21" i="9"/>
  <c r="G21" i="9"/>
  <c r="L21" i="9" s="1"/>
  <c r="D21" i="9"/>
  <c r="C21" i="9"/>
  <c r="K21" i="9" s="1"/>
  <c r="I21" i="9"/>
  <c r="M21" i="9" s="1"/>
  <c r="H21" i="9"/>
  <c r="E21" i="9"/>
  <c r="B23" i="9"/>
  <c r="I22" i="9" a="1"/>
  <c r="N22" i="2" a="1"/>
  <c r="D22" i="9" a="1"/>
  <c r="H22" i="9" a="1"/>
  <c r="R70" i="2" a="1"/>
  <c r="N70" i="2" a="1"/>
  <c r="F22" i="9" a="1"/>
  <c r="S22" i="2" a="1"/>
  <c r="C22" i="9" a="1"/>
  <c r="G22" i="9" a="1"/>
  <c r="S70" i="2" a="1"/>
  <c r="R22" i="2" a="1"/>
  <c r="J22" i="9" a="1"/>
  <c r="E22" i="9" a="1"/>
  <c r="S22" i="2" l="1"/>
  <c r="T22" i="2" s="1"/>
  <c r="N22" i="2"/>
  <c r="O22" i="2" s="1"/>
  <c r="R22" i="2"/>
  <c r="R70" i="2"/>
  <c r="N70" i="2"/>
  <c r="O70" i="2" s="1"/>
  <c r="S70" i="2"/>
  <c r="T70" i="2" s="1"/>
  <c r="M23" i="2"/>
  <c r="M71" i="2"/>
  <c r="H22" i="9"/>
  <c r="D22" i="9"/>
  <c r="G22" i="9"/>
  <c r="L22" i="9" s="1"/>
  <c r="J22" i="9"/>
  <c r="I22" i="9"/>
  <c r="M22" i="9" s="1"/>
  <c r="C22" i="9"/>
  <c r="K22" i="9" s="1"/>
  <c r="F22" i="9"/>
  <c r="E22" i="9"/>
  <c r="B24" i="9"/>
  <c r="F23" i="9" a="1"/>
  <c r="R23" i="2" a="1"/>
  <c r="S23" i="2" a="1"/>
  <c r="S71" i="2" a="1"/>
  <c r="D23" i="9" a="1"/>
  <c r="N23" i="2" a="1"/>
  <c r="I23" i="9" a="1"/>
  <c r="J23" i="9" a="1"/>
  <c r="G23" i="9" a="1"/>
  <c r="R71" i="2" a="1"/>
  <c r="N71" i="2" a="1"/>
  <c r="E23" i="9" a="1"/>
  <c r="C23" i="9" a="1"/>
  <c r="H23" i="9" a="1"/>
  <c r="N71" i="2" l="1"/>
  <c r="O71" i="2" s="1"/>
  <c r="S71" i="2"/>
  <c r="T71" i="2" s="1"/>
  <c r="R71" i="2"/>
  <c r="S23" i="2"/>
  <c r="T23" i="2" s="1"/>
  <c r="N23" i="2"/>
  <c r="O23" i="2" s="1"/>
  <c r="R23" i="2"/>
  <c r="M72" i="2"/>
  <c r="M24" i="2"/>
  <c r="G23" i="9"/>
  <c r="L23" i="9" s="1"/>
  <c r="H23" i="9"/>
  <c r="C23" i="9"/>
  <c r="K23" i="9" s="1"/>
  <c r="E23" i="9"/>
  <c r="D23" i="9"/>
  <c r="J23" i="9"/>
  <c r="I23" i="9"/>
  <c r="M23" i="9" s="1"/>
  <c r="F23" i="9"/>
  <c r="B25" i="9"/>
  <c r="C24" i="9" a="1"/>
  <c r="S72" i="2" a="1"/>
  <c r="R72" i="2" a="1"/>
  <c r="H24" i="9" a="1"/>
  <c r="R24" i="2" a="1"/>
  <c r="N72" i="2" a="1"/>
  <c r="D24" i="9" a="1"/>
  <c r="F24" i="9" a="1"/>
  <c r="I24" i="9" a="1"/>
  <c r="S24" i="2" a="1"/>
  <c r="G24" i="9" a="1"/>
  <c r="E24" i="9" a="1"/>
  <c r="J24" i="9" a="1"/>
  <c r="N24" i="2" a="1"/>
  <c r="N24" i="2" l="1"/>
  <c r="O24" i="2" s="1"/>
  <c r="R24" i="2"/>
  <c r="S24" i="2"/>
  <c r="T24" i="2" s="1"/>
  <c r="N72" i="2"/>
  <c r="O72" i="2" s="1"/>
  <c r="R72" i="2"/>
  <c r="S72" i="2"/>
  <c r="T72" i="2" s="1"/>
  <c r="M25" i="2"/>
  <c r="M73" i="2"/>
  <c r="F24" i="9"/>
  <c r="J24" i="9"/>
  <c r="C24" i="9"/>
  <c r="K24" i="9" s="1"/>
  <c r="D24" i="9"/>
  <c r="E24" i="9"/>
  <c r="G24" i="9"/>
  <c r="L24" i="9" s="1"/>
  <c r="H24" i="9"/>
  <c r="I24" i="9"/>
  <c r="M24" i="9" s="1"/>
  <c r="B26" i="9"/>
  <c r="R25" i="2" a="1"/>
  <c r="C25" i="9" a="1"/>
  <c r="F25" i="9" a="1"/>
  <c r="E25" i="9" a="1"/>
  <c r="R73" i="2" a="1"/>
  <c r="I25" i="9" a="1"/>
  <c r="N73" i="2" a="1"/>
  <c r="N25" i="2" a="1"/>
  <c r="D25" i="9" a="1"/>
  <c r="J25" i="9" a="1"/>
  <c r="G25" i="9" a="1"/>
  <c r="H25" i="9" a="1"/>
  <c r="S73" i="2" a="1"/>
  <c r="S25" i="2" a="1"/>
  <c r="R73" i="2" l="1"/>
  <c r="S73" i="2"/>
  <c r="T73" i="2" s="1"/>
  <c r="N73" i="2"/>
  <c r="O73" i="2" s="1"/>
  <c r="S25" i="2"/>
  <c r="T25" i="2" s="1"/>
  <c r="N25" i="2"/>
  <c r="O25" i="2" s="1"/>
  <c r="R25" i="2"/>
  <c r="M74" i="2"/>
  <c r="M26" i="2"/>
  <c r="D25" i="9"/>
  <c r="C25" i="9"/>
  <c r="K25" i="9" s="1"/>
  <c r="E25" i="9"/>
  <c r="F25" i="9"/>
  <c r="G25" i="9"/>
  <c r="L25" i="9" s="1"/>
  <c r="H25" i="9"/>
  <c r="I25" i="9"/>
  <c r="M25" i="9" s="1"/>
  <c r="J25" i="9"/>
  <c r="B27" i="9"/>
  <c r="R74" i="2" a="1"/>
  <c r="S26" i="2" a="1"/>
  <c r="E26" i="9" a="1"/>
  <c r="F26" i="9" a="1"/>
  <c r="N26" i="2" a="1"/>
  <c r="D26" i="9" a="1"/>
  <c r="I26" i="9" a="1"/>
  <c r="S74" i="2" a="1"/>
  <c r="G26" i="9" a="1"/>
  <c r="J26" i="9" a="1"/>
  <c r="N74" i="2" a="1"/>
  <c r="H26" i="9" a="1"/>
  <c r="C26" i="9" a="1"/>
  <c r="R26" i="2" a="1"/>
  <c r="S26" i="2" l="1"/>
  <c r="T26" i="2" s="1"/>
  <c r="R26" i="2"/>
  <c r="N26" i="2"/>
  <c r="O26" i="2" s="1"/>
  <c r="R74" i="2"/>
  <c r="S74" i="2"/>
  <c r="T74" i="2" s="1"/>
  <c r="N74" i="2"/>
  <c r="O74" i="2" s="1"/>
  <c r="M27" i="2"/>
  <c r="M75" i="2"/>
  <c r="G26" i="9"/>
  <c r="L26" i="9" s="1"/>
  <c r="D26" i="9"/>
  <c r="E26" i="9"/>
  <c r="F26" i="9"/>
  <c r="H26" i="9"/>
  <c r="I26" i="9"/>
  <c r="M26" i="9" s="1"/>
  <c r="J26" i="9"/>
  <c r="C26" i="9"/>
  <c r="K26" i="9" s="1"/>
  <c r="B28" i="9"/>
  <c r="S27" i="2" a="1"/>
  <c r="C27" i="9" a="1"/>
  <c r="D27" i="9" a="1"/>
  <c r="S75" i="2" a="1"/>
  <c r="R27" i="2" a="1"/>
  <c r="J27" i="9" a="1"/>
  <c r="G27" i="9" a="1"/>
  <c r="R75" i="2" a="1"/>
  <c r="H27" i="9" a="1"/>
  <c r="I27" i="9" a="1"/>
  <c r="F27" i="9" a="1"/>
  <c r="N27" i="2" a="1"/>
  <c r="N75" i="2" a="1"/>
  <c r="E27" i="9" a="1"/>
  <c r="N75" i="2" l="1"/>
  <c r="O75" i="2" s="1"/>
  <c r="R75" i="2"/>
  <c r="S75" i="2"/>
  <c r="T75" i="2" s="1"/>
  <c r="N27" i="2"/>
  <c r="O27" i="2" s="1"/>
  <c r="S27" i="2"/>
  <c r="T27" i="2" s="1"/>
  <c r="R27" i="2"/>
  <c r="M76" i="2"/>
  <c r="M28" i="2"/>
  <c r="J27" i="9"/>
  <c r="G27" i="9"/>
  <c r="L27" i="9" s="1"/>
  <c r="F27" i="9"/>
  <c r="C27" i="9"/>
  <c r="K27" i="9" s="1"/>
  <c r="D27" i="9"/>
  <c r="I27" i="9"/>
  <c r="M27" i="9" s="1"/>
  <c r="E27" i="9"/>
  <c r="H27" i="9"/>
  <c r="B29" i="9"/>
  <c r="R76" i="2" a="1"/>
  <c r="J28" i="9" a="1"/>
  <c r="N28" i="2" a="1"/>
  <c r="H28" i="9" a="1"/>
  <c r="R28" i="2" a="1"/>
  <c r="N76" i="2" a="1"/>
  <c r="S28" i="2" a="1"/>
  <c r="F28" i="9" a="1"/>
  <c r="E28" i="9" a="1"/>
  <c r="I28" i="9" a="1"/>
  <c r="G28" i="9" a="1"/>
  <c r="C28" i="9" a="1"/>
  <c r="D28" i="9" a="1"/>
  <c r="S76" i="2" a="1"/>
  <c r="S28" i="2" l="1"/>
  <c r="T28" i="2" s="1"/>
  <c r="R28" i="2"/>
  <c r="N28" i="2"/>
  <c r="O28" i="2" s="1"/>
  <c r="R76" i="2"/>
  <c r="S76" i="2"/>
  <c r="T76" i="2" s="1"/>
  <c r="N76" i="2"/>
  <c r="O76" i="2" s="1"/>
  <c r="M29" i="2"/>
  <c r="M77" i="2"/>
  <c r="D28" i="9"/>
  <c r="G28" i="9"/>
  <c r="L28" i="9" s="1"/>
  <c r="H28" i="9"/>
  <c r="F28" i="9"/>
  <c r="I28" i="9"/>
  <c r="M28" i="9" s="1"/>
  <c r="E28" i="9"/>
  <c r="C28" i="9"/>
  <c r="K28" i="9" s="1"/>
  <c r="J28" i="9"/>
  <c r="B30" i="9"/>
  <c r="R29" i="2" a="1"/>
  <c r="G29" i="9" a="1"/>
  <c r="E29" i="9" a="1"/>
  <c r="R77" i="2" a="1"/>
  <c r="D29" i="9" a="1"/>
  <c r="N29" i="2" a="1"/>
  <c r="H29" i="9" a="1"/>
  <c r="J29" i="9" a="1"/>
  <c r="S29" i="2" a="1"/>
  <c r="N77" i="2" a="1"/>
  <c r="S77" i="2" a="1"/>
  <c r="C29" i="9" a="1"/>
  <c r="F29" i="9" a="1"/>
  <c r="I29" i="9" a="1"/>
  <c r="R77" i="2" l="1"/>
  <c r="S77" i="2"/>
  <c r="T77" i="2" s="1"/>
  <c r="N77" i="2"/>
  <c r="O77" i="2" s="1"/>
  <c r="R29" i="2"/>
  <c r="N29" i="2"/>
  <c r="O29" i="2" s="1"/>
  <c r="S29" i="2"/>
  <c r="T29" i="2" s="1"/>
  <c r="M78" i="2"/>
  <c r="M30" i="2"/>
  <c r="C29" i="9"/>
  <c r="K29" i="9" s="1"/>
  <c r="H29" i="9"/>
  <c r="G29" i="9"/>
  <c r="L29" i="9" s="1"/>
  <c r="D29" i="9"/>
  <c r="E29" i="9"/>
  <c r="J29" i="9"/>
  <c r="F29" i="9"/>
  <c r="I29" i="9"/>
  <c r="M29" i="9" s="1"/>
  <c r="B31" i="9"/>
  <c r="R30" i="2" a="1"/>
  <c r="F30" i="9" a="1"/>
  <c r="R78" i="2" a="1"/>
  <c r="N30" i="2" a="1"/>
  <c r="C30" i="9" a="1"/>
  <c r="D30" i="9" a="1"/>
  <c r="G30" i="9" a="1"/>
  <c r="J30" i="9" a="1"/>
  <c r="S78" i="2" a="1"/>
  <c r="H30" i="9" a="1"/>
  <c r="N78" i="2" a="1"/>
  <c r="S30" i="2" a="1"/>
  <c r="I30" i="9" a="1"/>
  <c r="E30" i="9" a="1"/>
  <c r="R30" i="2" l="1"/>
  <c r="N30" i="2"/>
  <c r="O30" i="2" s="1"/>
  <c r="S30" i="2"/>
  <c r="T30" i="2" s="1"/>
  <c r="N78" i="2"/>
  <c r="O78" i="2" s="1"/>
  <c r="S78" i="2"/>
  <c r="T78" i="2" s="1"/>
  <c r="R78" i="2"/>
  <c r="M31" i="2"/>
  <c r="M79" i="2"/>
  <c r="E30" i="9"/>
  <c r="J30" i="9"/>
  <c r="I30" i="9"/>
  <c r="M30" i="9" s="1"/>
  <c r="H30" i="9"/>
  <c r="G30" i="9"/>
  <c r="L30" i="9" s="1"/>
  <c r="F30" i="9"/>
  <c r="D30" i="9"/>
  <c r="C30" i="9"/>
  <c r="K30" i="9" s="1"/>
  <c r="B32" i="9"/>
  <c r="N31" i="2" a="1"/>
  <c r="R79" i="2" a="1"/>
  <c r="H31" i="9" a="1"/>
  <c r="D31" i="9" a="1"/>
  <c r="N79" i="2" a="1"/>
  <c r="G31" i="9" a="1"/>
  <c r="I31" i="9" a="1"/>
  <c r="R31" i="2" a="1"/>
  <c r="E31" i="9" a="1"/>
  <c r="J31" i="9" a="1"/>
  <c r="C31" i="9" a="1"/>
  <c r="S79" i="2" a="1"/>
  <c r="F31" i="9" a="1"/>
  <c r="S31" i="2" a="1"/>
  <c r="S79" i="2" l="1"/>
  <c r="T79" i="2" s="1"/>
  <c r="R79" i="2"/>
  <c r="N79" i="2"/>
  <c r="O79" i="2" s="1"/>
  <c r="S31" i="2"/>
  <c r="T31" i="2" s="1"/>
  <c r="N31" i="2"/>
  <c r="O31" i="2" s="1"/>
  <c r="R31" i="2"/>
  <c r="M80" i="2"/>
  <c r="M32" i="2"/>
  <c r="F31" i="9"/>
  <c r="G31" i="9"/>
  <c r="L31" i="9" s="1"/>
  <c r="E31" i="9"/>
  <c r="H31" i="9"/>
  <c r="I31" i="9"/>
  <c r="M31" i="9" s="1"/>
  <c r="C31" i="9"/>
  <c r="K31" i="9" s="1"/>
  <c r="D31" i="9"/>
  <c r="J31" i="9"/>
  <c r="B33" i="9"/>
  <c r="R32" i="2" a="1"/>
  <c r="J32" i="9" a="1"/>
  <c r="C32" i="9" a="1"/>
  <c r="H32" i="9" a="1"/>
  <c r="N32" i="2" a="1"/>
  <c r="G32" i="9" a="1"/>
  <c r="E32" i="9" a="1"/>
  <c r="N80" i="2" a="1"/>
  <c r="S32" i="2" a="1"/>
  <c r="S80" i="2" a="1"/>
  <c r="F32" i="9" a="1"/>
  <c r="D32" i="9" a="1"/>
  <c r="I32" i="9" a="1"/>
  <c r="R80" i="2" a="1"/>
  <c r="S32" i="2" l="1"/>
  <c r="T32" i="2" s="1"/>
  <c r="N32" i="2"/>
  <c r="O32" i="2" s="1"/>
  <c r="R32" i="2"/>
  <c r="S80" i="2"/>
  <c r="T80" i="2" s="1"/>
  <c r="N80" i="2"/>
  <c r="O80" i="2" s="1"/>
  <c r="R80" i="2"/>
  <c r="M33" i="2"/>
  <c r="M81" i="2"/>
  <c r="G32" i="9"/>
  <c r="L32" i="9" s="1"/>
  <c r="H32" i="9"/>
  <c r="I32" i="9"/>
  <c r="M32" i="9" s="1"/>
  <c r="C32" i="9"/>
  <c r="K32" i="9" s="1"/>
  <c r="D32" i="9"/>
  <c r="E32" i="9"/>
  <c r="F32" i="9"/>
  <c r="J32" i="9"/>
  <c r="B34" i="9"/>
  <c r="C33" i="9" a="1"/>
  <c r="S33" i="2" a="1"/>
  <c r="I33" i="9" a="1"/>
  <c r="J33" i="9" a="1"/>
  <c r="N81" i="2" a="1"/>
  <c r="R81" i="2" a="1"/>
  <c r="D33" i="9" a="1"/>
  <c r="R33" i="2" a="1"/>
  <c r="H33" i="9" a="1"/>
  <c r="S81" i="2" a="1"/>
  <c r="N33" i="2" a="1"/>
  <c r="F33" i="9" a="1"/>
  <c r="G33" i="9" a="1"/>
  <c r="E33" i="9" a="1"/>
  <c r="S81" i="2" l="1"/>
  <c r="T81" i="2" s="1"/>
  <c r="R81" i="2"/>
  <c r="N81" i="2"/>
  <c r="O81" i="2" s="1"/>
  <c r="S33" i="2"/>
  <c r="T33" i="2" s="1"/>
  <c r="N33" i="2"/>
  <c r="O33" i="2" s="1"/>
  <c r="R33" i="2"/>
  <c r="M82" i="2"/>
  <c r="M34" i="2"/>
  <c r="C33" i="9"/>
  <c r="K33" i="9" s="1"/>
  <c r="F33" i="9"/>
  <c r="I33" i="9"/>
  <c r="M33" i="9" s="1"/>
  <c r="G33" i="9"/>
  <c r="L33" i="9" s="1"/>
  <c r="H33" i="9"/>
  <c r="D33" i="9"/>
  <c r="E33" i="9"/>
  <c r="J33" i="9"/>
  <c r="B35" i="9"/>
  <c r="E34" i="9" a="1"/>
  <c r="S34" i="2" a="1"/>
  <c r="D34" i="9" a="1"/>
  <c r="I34" i="9" a="1"/>
  <c r="G34" i="9" a="1"/>
  <c r="H34" i="9" a="1"/>
  <c r="S82" i="2" a="1"/>
  <c r="N34" i="2" a="1"/>
  <c r="J34" i="9" a="1"/>
  <c r="R34" i="2" a="1"/>
  <c r="N82" i="2" a="1"/>
  <c r="C34" i="9" a="1"/>
  <c r="F34" i="9" a="1"/>
  <c r="R82" i="2" a="1"/>
  <c r="S34" i="2" l="1"/>
  <c r="T34" i="2" s="1"/>
  <c r="N34" i="2"/>
  <c r="O34" i="2" s="1"/>
  <c r="R34" i="2"/>
  <c r="N82" i="2"/>
  <c r="O82" i="2" s="1"/>
  <c r="S82" i="2"/>
  <c r="T82" i="2" s="1"/>
  <c r="R82" i="2"/>
  <c r="M35" i="2"/>
  <c r="M83" i="2"/>
  <c r="J34" i="9"/>
  <c r="H34" i="9"/>
  <c r="I34" i="9"/>
  <c r="M34" i="9" s="1"/>
  <c r="D34" i="9"/>
  <c r="E34" i="9"/>
  <c r="F34" i="9"/>
  <c r="C34" i="9"/>
  <c r="K34" i="9" s="1"/>
  <c r="G34" i="9"/>
  <c r="L34" i="9" s="1"/>
  <c r="B36" i="9"/>
  <c r="H35" i="9" a="1"/>
  <c r="N83" i="2" a="1"/>
  <c r="F35" i="9" a="1"/>
  <c r="S35" i="2" a="1"/>
  <c r="R35" i="2" a="1"/>
  <c r="E35" i="9" a="1"/>
  <c r="C35" i="9" a="1"/>
  <c r="G35" i="9" a="1"/>
  <c r="N35" i="2" a="1"/>
  <c r="S83" i="2" a="1"/>
  <c r="D35" i="9" a="1"/>
  <c r="I35" i="9" a="1"/>
  <c r="R83" i="2" a="1"/>
  <c r="J35" i="9" a="1"/>
  <c r="S83" i="2" l="1"/>
  <c r="T83" i="2" s="1"/>
  <c r="N83" i="2"/>
  <c r="O83" i="2" s="1"/>
  <c r="R83" i="2"/>
  <c r="S35" i="2"/>
  <c r="T35" i="2" s="1"/>
  <c r="N35" i="2"/>
  <c r="O35" i="2" s="1"/>
  <c r="R35" i="2"/>
  <c r="M84" i="2"/>
  <c r="M36" i="2"/>
  <c r="D35" i="9"/>
  <c r="G35" i="9"/>
  <c r="L35" i="9" s="1"/>
  <c r="H35" i="9"/>
  <c r="J35" i="9"/>
  <c r="I35" i="9"/>
  <c r="M35" i="9" s="1"/>
  <c r="E35" i="9"/>
  <c r="F35" i="9"/>
  <c r="C35" i="9"/>
  <c r="K35" i="9" s="1"/>
  <c r="B37" i="9"/>
  <c r="H36" i="9" a="1"/>
  <c r="D36" i="9" a="1"/>
  <c r="R36" i="2" a="1"/>
  <c r="S36" i="2" a="1"/>
  <c r="S84" i="2" a="1"/>
  <c r="C36" i="9" a="1"/>
  <c r="J36" i="9" a="1"/>
  <c r="I36" i="9" a="1"/>
  <c r="E36" i="9" a="1"/>
  <c r="N84" i="2" a="1"/>
  <c r="R84" i="2" a="1"/>
  <c r="G36" i="9" a="1"/>
  <c r="N36" i="2" a="1"/>
  <c r="F36" i="9" a="1"/>
  <c r="S36" i="2" l="1"/>
  <c r="T36" i="2" s="1"/>
  <c r="N36" i="2"/>
  <c r="O36" i="2" s="1"/>
  <c r="R36" i="2"/>
  <c r="S84" i="2"/>
  <c r="T84" i="2" s="1"/>
  <c r="N84" i="2"/>
  <c r="O84" i="2" s="1"/>
  <c r="R84" i="2"/>
  <c r="M37" i="2"/>
  <c r="M85" i="2"/>
  <c r="H36" i="9"/>
  <c r="G36" i="9"/>
  <c r="L36" i="9" s="1"/>
  <c r="I36" i="9"/>
  <c r="M36" i="9" s="1"/>
  <c r="D36" i="9"/>
  <c r="J36" i="9"/>
  <c r="C36" i="9"/>
  <c r="K36" i="9" s="1"/>
  <c r="F36" i="9"/>
  <c r="E36" i="9"/>
  <c r="B38" i="9"/>
  <c r="F37" i="9" a="1"/>
  <c r="N85" i="2" a="1"/>
  <c r="N37" i="2" a="1"/>
  <c r="R37" i="2" a="1"/>
  <c r="S37" i="2" a="1"/>
  <c r="I37" i="9" a="1"/>
  <c r="J37" i="9" a="1"/>
  <c r="H37" i="9" a="1"/>
  <c r="D37" i="9" a="1"/>
  <c r="C37" i="9" a="1"/>
  <c r="R85" i="2" a="1"/>
  <c r="E37" i="9" a="1"/>
  <c r="G37" i="9" a="1"/>
  <c r="S85" i="2" a="1"/>
  <c r="R85" i="2" l="1"/>
  <c r="S85" i="2"/>
  <c r="T85" i="2" s="1"/>
  <c r="N85" i="2"/>
  <c r="O85" i="2" s="1"/>
  <c r="R37" i="2"/>
  <c r="S37" i="2"/>
  <c r="T37" i="2" s="1"/>
  <c r="N37" i="2"/>
  <c r="O37" i="2" s="1"/>
  <c r="M86" i="2"/>
  <c r="M38" i="2"/>
  <c r="E37" i="9"/>
  <c r="D37" i="9"/>
  <c r="F37" i="9"/>
  <c r="G37" i="9"/>
  <c r="L37" i="9" s="1"/>
  <c r="H37" i="9"/>
  <c r="I37" i="9"/>
  <c r="M37" i="9" s="1"/>
  <c r="J37" i="9"/>
  <c r="C37" i="9"/>
  <c r="K37" i="9" s="1"/>
  <c r="B39" i="9"/>
  <c r="R38" i="2" a="1"/>
  <c r="J38" i="9" a="1"/>
  <c r="S38" i="2" a="1"/>
  <c r="F38" i="9" a="1"/>
  <c r="D38" i="9" a="1"/>
  <c r="C38" i="9" a="1"/>
  <c r="I38" i="9" a="1"/>
  <c r="R86" i="2" a="1"/>
  <c r="N38" i="2" a="1"/>
  <c r="G38" i="9" a="1"/>
  <c r="S86" i="2" a="1"/>
  <c r="E38" i="9" a="1"/>
  <c r="H38" i="9" a="1"/>
  <c r="N86" i="2" a="1"/>
  <c r="N38" i="2" l="1"/>
  <c r="O38" i="2" s="1"/>
  <c r="R38" i="2"/>
  <c r="S38" i="2"/>
  <c r="T38" i="2" s="1"/>
  <c r="N86" i="2"/>
  <c r="O86" i="2" s="1"/>
  <c r="S86" i="2"/>
  <c r="T86" i="2" s="1"/>
  <c r="R86" i="2"/>
  <c r="M39" i="2"/>
  <c r="M87" i="2"/>
  <c r="C38" i="9"/>
  <c r="K38" i="9" s="1"/>
  <c r="E38" i="9"/>
  <c r="G38" i="9"/>
  <c r="L38" i="9" s="1"/>
  <c r="H38" i="9"/>
  <c r="I38" i="9"/>
  <c r="M38" i="9" s="1"/>
  <c r="J38" i="9"/>
  <c r="D38" i="9"/>
  <c r="F38" i="9"/>
  <c r="B40" i="9"/>
  <c r="N87" i="2" a="1"/>
  <c r="J39" i="9" a="1"/>
  <c r="I39" i="9" a="1"/>
  <c r="R39" i="2" a="1"/>
  <c r="C39" i="9" a="1"/>
  <c r="R87" i="2" a="1"/>
  <c r="S39" i="2" a="1"/>
  <c r="H39" i="9" a="1"/>
  <c r="N39" i="2" a="1"/>
  <c r="D39" i="9" a="1"/>
  <c r="G39" i="9" a="1"/>
  <c r="F39" i="9" a="1"/>
  <c r="S87" i="2" a="1"/>
  <c r="E39" i="9" a="1"/>
  <c r="N87" i="2" l="1"/>
  <c r="O87" i="2" s="1"/>
  <c r="S87" i="2"/>
  <c r="T87" i="2" s="1"/>
  <c r="R87" i="2"/>
  <c r="R39" i="2"/>
  <c r="N39" i="2"/>
  <c r="O39" i="2" s="1"/>
  <c r="S39" i="2"/>
  <c r="T39" i="2" s="1"/>
  <c r="M88" i="2"/>
  <c r="M40" i="2"/>
  <c r="E39" i="9"/>
  <c r="C39" i="9"/>
  <c r="K39" i="9" s="1"/>
  <c r="H39" i="9"/>
  <c r="D39" i="9"/>
  <c r="I39" i="9"/>
  <c r="M39" i="9" s="1"/>
  <c r="J39" i="9"/>
  <c r="F39" i="9"/>
  <c r="G39" i="9"/>
  <c r="L39" i="9" s="1"/>
  <c r="B41" i="9"/>
  <c r="H40" i="9" a="1"/>
  <c r="I40" i="9" a="1"/>
  <c r="N40" i="2" a="1"/>
  <c r="D40" i="9" a="1"/>
  <c r="R40" i="2" a="1"/>
  <c r="J40" i="9" a="1"/>
  <c r="G40" i="9" a="1"/>
  <c r="C40" i="9" a="1"/>
  <c r="N88" i="2" a="1"/>
  <c r="S88" i="2" a="1"/>
  <c r="R88" i="2" a="1"/>
  <c r="S40" i="2" a="1"/>
  <c r="E40" i="9" a="1"/>
  <c r="F40" i="9" a="1"/>
  <c r="S88" i="2" l="1"/>
  <c r="T88" i="2" s="1"/>
  <c r="N88" i="2"/>
  <c r="O88" i="2" s="1"/>
  <c r="R88" i="2"/>
  <c r="R40" i="2"/>
  <c r="S40" i="2"/>
  <c r="T40" i="2" s="1"/>
  <c r="N40" i="2"/>
  <c r="O40" i="2" s="1"/>
  <c r="M89" i="2"/>
  <c r="M41" i="2"/>
  <c r="C40" i="9"/>
  <c r="K40" i="9" s="1"/>
  <c r="H40" i="9"/>
  <c r="D40" i="9"/>
  <c r="I40" i="9"/>
  <c r="M40" i="9" s="1"/>
  <c r="E40" i="9"/>
  <c r="F40" i="9"/>
  <c r="J40" i="9"/>
  <c r="G40" i="9"/>
  <c r="L40" i="9" s="1"/>
  <c r="B42" i="9"/>
  <c r="C41" i="9" a="1"/>
  <c r="R41" i="2" a="1"/>
  <c r="R89" i="2" a="1"/>
  <c r="D41" i="9" a="1"/>
  <c r="F41" i="9" a="1"/>
  <c r="S41" i="2" a="1"/>
  <c r="G41" i="9" a="1"/>
  <c r="S89" i="2" a="1"/>
  <c r="E41" i="9" a="1"/>
  <c r="I41" i="9" a="1"/>
  <c r="J41" i="9" a="1"/>
  <c r="H41" i="9" a="1"/>
  <c r="N41" i="2" a="1"/>
  <c r="N89" i="2" a="1"/>
  <c r="N41" i="2" l="1"/>
  <c r="O41" i="2" s="1"/>
  <c r="S41" i="2"/>
  <c r="T41" i="2" s="1"/>
  <c r="R41" i="2"/>
  <c r="R89" i="2"/>
  <c r="S89" i="2"/>
  <c r="T89" i="2" s="1"/>
  <c r="N89" i="2"/>
  <c r="O89" i="2" s="1"/>
  <c r="M42" i="2"/>
  <c r="M90" i="2"/>
  <c r="C41" i="9"/>
  <c r="K41" i="9" s="1"/>
  <c r="H41" i="9"/>
  <c r="E41" i="9"/>
  <c r="G41" i="9"/>
  <c r="L41" i="9" s="1"/>
  <c r="D41" i="9"/>
  <c r="J41" i="9"/>
  <c r="I41" i="9"/>
  <c r="M41" i="9" s="1"/>
  <c r="F41" i="9"/>
  <c r="B43" i="9"/>
  <c r="D42" i="9" a="1"/>
  <c r="F42" i="9" a="1"/>
  <c r="E42" i="9" a="1"/>
  <c r="I42" i="9" a="1"/>
  <c r="N42" i="2" a="1"/>
  <c r="C42" i="9" a="1"/>
  <c r="R42" i="2" a="1"/>
  <c r="N90" i="2" a="1"/>
  <c r="H42" i="9" a="1"/>
  <c r="R90" i="2" a="1"/>
  <c r="J42" i="9" a="1"/>
  <c r="S90" i="2" a="1"/>
  <c r="G42" i="9" a="1"/>
  <c r="S42" i="2" a="1"/>
  <c r="S42" i="2" l="1"/>
  <c r="T42" i="2" s="1"/>
  <c r="R42" i="2"/>
  <c r="N42" i="2"/>
  <c r="O42" i="2" s="1"/>
  <c r="S90" i="2"/>
  <c r="T90" i="2" s="1"/>
  <c r="N90" i="2"/>
  <c r="O90" i="2" s="1"/>
  <c r="R90" i="2"/>
  <c r="M43" i="2"/>
  <c r="M91" i="2"/>
  <c r="I42" i="9"/>
  <c r="M42" i="9" s="1"/>
  <c r="D42" i="9"/>
  <c r="J42" i="9"/>
  <c r="C42" i="9"/>
  <c r="K42" i="9" s="1"/>
  <c r="E42" i="9"/>
  <c r="F42" i="9"/>
  <c r="G42" i="9"/>
  <c r="L42" i="9" s="1"/>
  <c r="H42" i="9"/>
  <c r="B44" i="9"/>
  <c r="R91" i="2" a="1"/>
  <c r="N91" i="2" a="1"/>
  <c r="H43" i="9" a="1"/>
  <c r="C43" i="9" a="1"/>
  <c r="S91" i="2" a="1"/>
  <c r="G43" i="9" a="1"/>
  <c r="S43" i="2" a="1"/>
  <c r="I43" i="9" a="1"/>
  <c r="E43" i="9" a="1"/>
  <c r="F43" i="9" a="1"/>
  <c r="J43" i="9" a="1"/>
  <c r="D43" i="9" a="1"/>
  <c r="R43" i="2" a="1"/>
  <c r="N43" i="2" a="1"/>
  <c r="N91" i="2" l="1"/>
  <c r="O91" i="2" s="1"/>
  <c r="S91" i="2"/>
  <c r="T91" i="2" s="1"/>
  <c r="R91" i="2"/>
  <c r="R43" i="2"/>
  <c r="S43" i="2"/>
  <c r="T43" i="2" s="1"/>
  <c r="N43" i="2"/>
  <c r="O43" i="2" s="1"/>
  <c r="M92" i="2"/>
  <c r="M44" i="2"/>
  <c r="F43" i="9"/>
  <c r="I43" i="9"/>
  <c r="M43" i="9" s="1"/>
  <c r="C43" i="9"/>
  <c r="K43" i="9" s="1"/>
  <c r="H43" i="9"/>
  <c r="D43" i="9"/>
  <c r="E43" i="9"/>
  <c r="J43" i="9"/>
  <c r="G43" i="9"/>
  <c r="L43" i="9" s="1"/>
  <c r="B45" i="9"/>
  <c r="R92" i="2" a="1"/>
  <c r="I44" i="9" a="1"/>
  <c r="S44" i="2" a="1"/>
  <c r="R44" i="2" a="1"/>
  <c r="D44" i="9" a="1"/>
  <c r="F44" i="9" a="1"/>
  <c r="H44" i="9" a="1"/>
  <c r="N92" i="2" a="1"/>
  <c r="E44" i="9" a="1"/>
  <c r="S92" i="2" a="1"/>
  <c r="G44" i="9" a="1"/>
  <c r="N44" i="2" a="1"/>
  <c r="C44" i="9" a="1"/>
  <c r="J44" i="9" a="1"/>
  <c r="R92" i="2" l="1"/>
  <c r="S92" i="2"/>
  <c r="T92" i="2" s="1"/>
  <c r="N92" i="2"/>
  <c r="O92" i="2" s="1"/>
  <c r="N44" i="2"/>
  <c r="O44" i="2" s="1"/>
  <c r="R44" i="2"/>
  <c r="S44" i="2"/>
  <c r="T44" i="2" s="1"/>
  <c r="M93" i="2"/>
  <c r="M45" i="2"/>
  <c r="F44" i="9"/>
  <c r="J44" i="9"/>
  <c r="C44" i="9"/>
  <c r="K44" i="9" s="1"/>
  <c r="D44" i="9"/>
  <c r="G44" i="9"/>
  <c r="L44" i="9" s="1"/>
  <c r="H44" i="9"/>
  <c r="E44" i="9"/>
  <c r="I44" i="9"/>
  <c r="M44" i="9" s="1"/>
  <c r="B46" i="9"/>
  <c r="N45" i="2" a="1"/>
  <c r="R93" i="2" a="1"/>
  <c r="S45" i="2" a="1"/>
  <c r="H45" i="9" a="1"/>
  <c r="I45" i="9" a="1"/>
  <c r="S93" i="2" a="1"/>
  <c r="E45" i="9" a="1"/>
  <c r="J45" i="9" a="1"/>
  <c r="N93" i="2" a="1"/>
  <c r="C45" i="9" a="1"/>
  <c r="G45" i="9" a="1"/>
  <c r="F45" i="9" a="1"/>
  <c r="R45" i="2" a="1"/>
  <c r="D45" i="9" a="1"/>
  <c r="S45" i="2" l="1"/>
  <c r="T45" i="2" s="1"/>
  <c r="N45" i="2"/>
  <c r="O45" i="2" s="1"/>
  <c r="R45" i="2"/>
  <c r="N93" i="2"/>
  <c r="O93" i="2" s="1"/>
  <c r="R93" i="2"/>
  <c r="S93" i="2"/>
  <c r="T93" i="2" s="1"/>
  <c r="M46" i="2"/>
  <c r="M94" i="2"/>
  <c r="G45" i="9"/>
  <c r="L45" i="9" s="1"/>
  <c r="J45" i="9"/>
  <c r="D45" i="9"/>
  <c r="E45" i="9"/>
  <c r="F45" i="9"/>
  <c r="C45" i="9"/>
  <c r="K45" i="9" s="1"/>
  <c r="I45" i="9"/>
  <c r="M45" i="9" s="1"/>
  <c r="H45" i="9"/>
  <c r="B47" i="9"/>
  <c r="F46" i="9" a="1"/>
  <c r="N46" i="2" a="1"/>
  <c r="N94" i="2" a="1"/>
  <c r="D46" i="9" a="1"/>
  <c r="R46" i="2" a="1"/>
  <c r="R94" i="2" a="1"/>
  <c r="J46" i="9" a="1"/>
  <c r="E46" i="9" a="1"/>
  <c r="C46" i="9" a="1"/>
  <c r="S94" i="2" a="1"/>
  <c r="H46" i="9" a="1"/>
  <c r="I46" i="9" a="1"/>
  <c r="G46" i="9" a="1"/>
  <c r="S46" i="2" a="1"/>
  <c r="R94" i="2" l="1"/>
  <c r="S94" i="2"/>
  <c r="T94" i="2" s="1"/>
  <c r="N94" i="2"/>
  <c r="O94" i="2" s="1"/>
  <c r="N46" i="2"/>
  <c r="O46" i="2" s="1"/>
  <c r="R46" i="2"/>
  <c r="S46" i="2"/>
  <c r="T46" i="2" s="1"/>
  <c r="M95" i="2"/>
  <c r="M47" i="2"/>
  <c r="D46" i="9"/>
  <c r="I46" i="9"/>
  <c r="M46" i="9" s="1"/>
  <c r="H46" i="9"/>
  <c r="C46" i="9"/>
  <c r="K46" i="9" s="1"/>
  <c r="E46" i="9"/>
  <c r="F46" i="9"/>
  <c r="G46" i="9"/>
  <c r="L46" i="9" s="1"/>
  <c r="J46" i="9"/>
  <c r="B48" i="9"/>
  <c r="F47" i="9" a="1"/>
  <c r="N95" i="2" a="1"/>
  <c r="R47" i="2" a="1"/>
  <c r="N47" i="2" a="1"/>
  <c r="J47" i="9" a="1"/>
  <c r="I47" i="9" a="1"/>
  <c r="G47" i="9" a="1"/>
  <c r="R95" i="2" a="1"/>
  <c r="S95" i="2" a="1"/>
  <c r="S47" i="2" a="1"/>
  <c r="C47" i="9" a="1"/>
  <c r="D47" i="9" a="1"/>
  <c r="H47" i="9" a="1"/>
  <c r="E47" i="9" a="1"/>
  <c r="N47" i="2" l="1"/>
  <c r="O47" i="2" s="1"/>
  <c r="S47" i="2"/>
  <c r="T47" i="2" s="1"/>
  <c r="R47" i="2"/>
  <c r="N95" i="2"/>
  <c r="O95" i="2" s="1"/>
  <c r="R95" i="2"/>
  <c r="S95" i="2"/>
  <c r="T95" i="2" s="1"/>
  <c r="M48" i="2"/>
  <c r="M96" i="2"/>
  <c r="C47" i="9"/>
  <c r="K47" i="9" s="1"/>
  <c r="F47" i="9"/>
  <c r="D47" i="9"/>
  <c r="E47" i="9"/>
  <c r="J47" i="9"/>
  <c r="G47" i="9"/>
  <c r="L47" i="9" s="1"/>
  <c r="H47" i="9"/>
  <c r="I47" i="9"/>
  <c r="M47" i="9" s="1"/>
  <c r="B49" i="9"/>
  <c r="C48" i="9" a="1"/>
  <c r="J48" i="9" a="1"/>
  <c r="N48" i="2" a="1"/>
  <c r="G48" i="9" a="1"/>
  <c r="S96" i="2" a="1"/>
  <c r="H48" i="9" a="1"/>
  <c r="R48" i="2" a="1"/>
  <c r="D48" i="9" a="1"/>
  <c r="E48" i="9" a="1"/>
  <c r="F48" i="9" a="1"/>
  <c r="N96" i="2" a="1"/>
  <c r="R96" i="2" a="1"/>
  <c r="I48" i="9" a="1"/>
  <c r="S48" i="2" a="1"/>
  <c r="N96" i="2" l="1"/>
  <c r="O96" i="2" s="1"/>
  <c r="S96" i="2"/>
  <c r="T96" i="2" s="1"/>
  <c r="R96" i="2"/>
  <c r="S48" i="2"/>
  <c r="T48" i="2" s="1"/>
  <c r="R48" i="2"/>
  <c r="N48" i="2"/>
  <c r="O48" i="2" s="1"/>
  <c r="M97" i="2"/>
  <c r="J48" i="9"/>
  <c r="D48" i="9"/>
  <c r="E48" i="9"/>
  <c r="F48" i="9"/>
  <c r="G48" i="9"/>
  <c r="L48" i="9" s="1"/>
  <c r="H48" i="9"/>
  <c r="C48" i="9"/>
  <c r="K48" i="9" s="1"/>
  <c r="I48" i="9"/>
  <c r="M48" i="9" s="1"/>
  <c r="B50" i="9"/>
  <c r="G49" i="9" a="1"/>
  <c r="I49" i="9" a="1"/>
  <c r="H49" i="9" a="1"/>
  <c r="J49" i="9" a="1"/>
  <c r="S97" i="2" a="1"/>
  <c r="C49" i="9" a="1"/>
  <c r="F49" i="9" a="1"/>
  <c r="N97" i="2" a="1"/>
  <c r="R97" i="2" a="1"/>
  <c r="D49" i="9" a="1"/>
  <c r="E49" i="9" a="1"/>
  <c r="N97" i="2" l="1"/>
  <c r="O97" i="2" s="1"/>
  <c r="R97" i="2"/>
  <c r="S97" i="2"/>
  <c r="T97" i="2" s="1"/>
  <c r="M98" i="2"/>
  <c r="G49" i="9"/>
  <c r="L49" i="9" s="1"/>
  <c r="I49" i="9"/>
  <c r="M49" i="9" s="1"/>
  <c r="C49" i="9"/>
  <c r="K49" i="9" s="1"/>
  <c r="D49" i="9"/>
  <c r="E49" i="9"/>
  <c r="F49" i="9"/>
  <c r="H49" i="9"/>
  <c r="J49" i="9"/>
  <c r="B51" i="9"/>
  <c r="J50" i="9" a="1"/>
  <c r="E50" i="9" a="1"/>
  <c r="H50" i="9" a="1"/>
  <c r="D50" i="9" a="1"/>
  <c r="S98" i="2" a="1"/>
  <c r="F50" i="9" a="1"/>
  <c r="C50" i="9" a="1"/>
  <c r="R98" i="2" a="1"/>
  <c r="N98" i="2" a="1"/>
  <c r="G50" i="9" a="1"/>
  <c r="I50" i="9" a="1"/>
  <c r="S98" i="2" l="1"/>
  <c r="T98" i="2" s="1"/>
  <c r="R98" i="2"/>
  <c r="N98" i="2"/>
  <c r="O98" i="2" s="1"/>
  <c r="M99" i="2"/>
  <c r="M100" i="2" s="1"/>
  <c r="I50" i="9"/>
  <c r="M50" i="9" s="1"/>
  <c r="H50" i="9"/>
  <c r="G50" i="9"/>
  <c r="L50" i="9" s="1"/>
  <c r="E50" i="9"/>
  <c r="C50" i="9"/>
  <c r="K50" i="9" s="1"/>
  <c r="F50" i="9"/>
  <c r="D50" i="9"/>
  <c r="J50" i="9"/>
  <c r="B52" i="9"/>
  <c r="D51" i="9" a="1"/>
  <c r="J51" i="9" a="1"/>
  <c r="F51" i="9" a="1"/>
  <c r="H51" i="9" a="1"/>
  <c r="I51" i="9" a="1"/>
  <c r="R99" i="2" a="1"/>
  <c r="C51" i="9" a="1"/>
  <c r="E51" i="9" a="1"/>
  <c r="G51" i="9" a="1"/>
  <c r="R100" i="2" a="1"/>
  <c r="N99" i="2" a="1"/>
  <c r="S99" i="2" a="1"/>
  <c r="N100" i="2" a="1"/>
  <c r="S100" i="2" a="1"/>
  <c r="R100" i="2" l="1"/>
  <c r="N100" i="2"/>
  <c r="O100" i="2" s="1"/>
  <c r="S100" i="2"/>
  <c r="T100" i="2" s="1"/>
  <c r="M101" i="2"/>
  <c r="M102" i="2" s="1"/>
  <c r="N99" i="2"/>
  <c r="O99" i="2" s="1"/>
  <c r="R99" i="2"/>
  <c r="S99" i="2"/>
  <c r="T99" i="2" s="1"/>
  <c r="F51" i="9"/>
  <c r="G51" i="9"/>
  <c r="L51" i="9" s="1"/>
  <c r="D51" i="9"/>
  <c r="I51" i="9"/>
  <c r="M51" i="9" s="1"/>
  <c r="H51" i="9"/>
  <c r="E51" i="9"/>
  <c r="J51" i="9"/>
  <c r="C51" i="9"/>
  <c r="K51" i="9" s="1"/>
  <c r="B53" i="9"/>
  <c r="S102" i="2" a="1"/>
  <c r="N102" i="2" a="1"/>
  <c r="S101" i="2" a="1"/>
  <c r="J52" i="9" a="1"/>
  <c r="D52" i="9" a="1"/>
  <c r="R102" i="2" a="1"/>
  <c r="R101" i="2" a="1"/>
  <c r="E52" i="9" a="1"/>
  <c r="G52" i="9" a="1"/>
  <c r="I52" i="9" a="1"/>
  <c r="N101" i="2" a="1"/>
  <c r="C52" i="9" a="1"/>
  <c r="F52" i="9" a="1"/>
  <c r="H52" i="9" a="1"/>
  <c r="R102" i="2" l="1"/>
  <c r="N102" i="2"/>
  <c r="O102" i="2" s="1"/>
  <c r="S102" i="2"/>
  <c r="T102" i="2" s="1"/>
  <c r="M103" i="2"/>
  <c r="S101" i="2"/>
  <c r="T101" i="2" s="1"/>
  <c r="R101" i="2"/>
  <c r="N101" i="2"/>
  <c r="O101" i="2" s="1"/>
  <c r="D52" i="9"/>
  <c r="C52" i="9"/>
  <c r="K52" i="9" s="1"/>
  <c r="J52" i="9"/>
  <c r="F52" i="9"/>
  <c r="G52" i="9"/>
  <c r="L52" i="9" s="1"/>
  <c r="H52" i="9"/>
  <c r="I52" i="9"/>
  <c r="M52" i="9" s="1"/>
  <c r="E52" i="9"/>
  <c r="B54" i="9"/>
  <c r="R103" i="2" a="1"/>
  <c r="N103" i="2" a="1"/>
  <c r="S103" i="2" a="1"/>
  <c r="G53" i="9" a="1"/>
  <c r="D53" i="9" a="1"/>
  <c r="I53" i="9" a="1"/>
  <c r="F53" i="9" a="1"/>
  <c r="C53" i="9" a="1"/>
  <c r="J53" i="9" a="1"/>
  <c r="H53" i="9" a="1"/>
  <c r="E53" i="9" a="1"/>
  <c r="S103" i="2" l="1"/>
  <c r="T103" i="2" s="1"/>
  <c r="N103" i="2"/>
  <c r="O103" i="2" s="1"/>
  <c r="R103" i="2"/>
  <c r="M104" i="2"/>
  <c r="J53" i="9"/>
  <c r="C53" i="9"/>
  <c r="K53" i="9" s="1"/>
  <c r="G53" i="9"/>
  <c r="L53" i="9" s="1"/>
  <c r="F53" i="9"/>
  <c r="D53" i="9"/>
  <c r="H53" i="9"/>
  <c r="I53" i="9"/>
  <c r="M53" i="9" s="1"/>
  <c r="E53" i="9"/>
  <c r="B55" i="9"/>
  <c r="H54" i="9" a="1"/>
  <c r="F54" i="9" a="1"/>
  <c r="I54" i="9" a="1"/>
  <c r="D54" i="9" a="1"/>
  <c r="S104" i="2" a="1"/>
  <c r="N104" i="2" a="1"/>
  <c r="E54" i="9" a="1"/>
  <c r="C54" i="9" a="1"/>
  <c r="J54" i="9" a="1"/>
  <c r="R104" i="2" a="1"/>
  <c r="G54" i="9" a="1"/>
  <c r="N104" i="2" l="1"/>
  <c r="O104" i="2" s="1"/>
  <c r="R104" i="2"/>
  <c r="S104" i="2"/>
  <c r="T104" i="2" s="1"/>
  <c r="M105" i="2"/>
  <c r="D54" i="9"/>
  <c r="E54" i="9"/>
  <c r="G54" i="9"/>
  <c r="L54" i="9" s="1"/>
  <c r="H54" i="9"/>
  <c r="I54" i="9"/>
  <c r="M54" i="9" s="1"/>
  <c r="C54" i="9"/>
  <c r="K54" i="9" s="1"/>
  <c r="F54" i="9"/>
  <c r="J54" i="9"/>
  <c r="B56" i="9"/>
  <c r="H55" i="9" a="1"/>
  <c r="F55" i="9" a="1"/>
  <c r="C55" i="9" a="1"/>
  <c r="R105" i="2" a="1"/>
  <c r="E55" i="9" a="1"/>
  <c r="I55" i="9" a="1"/>
  <c r="D55" i="9" a="1"/>
  <c r="S105" i="2" a="1"/>
  <c r="J55" i="9" a="1"/>
  <c r="G55" i="9" a="1"/>
  <c r="N105" i="2" a="1"/>
  <c r="N105" i="2" l="1"/>
  <c r="O105" i="2" s="1"/>
  <c r="S105" i="2"/>
  <c r="T105" i="2" s="1"/>
  <c r="R105" i="2"/>
  <c r="M106" i="2"/>
  <c r="H55" i="9"/>
  <c r="I55" i="9"/>
  <c r="M55" i="9" s="1"/>
  <c r="E55" i="9"/>
  <c r="F55" i="9"/>
  <c r="C55" i="9"/>
  <c r="K55" i="9" s="1"/>
  <c r="D55" i="9"/>
  <c r="G55" i="9"/>
  <c r="L55" i="9" s="1"/>
  <c r="J55" i="9"/>
  <c r="B57" i="9"/>
  <c r="D56" i="9" a="1"/>
  <c r="C56" i="9" a="1"/>
  <c r="E56" i="9" a="1"/>
  <c r="N106" i="2" a="1"/>
  <c r="F56" i="9" a="1"/>
  <c r="J56" i="9" a="1"/>
  <c r="S106" i="2" a="1"/>
  <c r="H56" i="9" a="1"/>
  <c r="R106" i="2" a="1"/>
  <c r="I56" i="9" a="1"/>
  <c r="G56" i="9" a="1"/>
  <c r="R106" i="2" l="1"/>
  <c r="S106" i="2"/>
  <c r="T106" i="2" s="1"/>
  <c r="N106" i="2"/>
  <c r="O106" i="2" s="1"/>
  <c r="M107" i="2"/>
  <c r="J56" i="9"/>
  <c r="H56" i="9"/>
  <c r="D56" i="9"/>
  <c r="E56" i="9"/>
  <c r="F56" i="9"/>
  <c r="I56" i="9"/>
  <c r="M56" i="9" s="1"/>
  <c r="C56" i="9"/>
  <c r="K56" i="9" s="1"/>
  <c r="G56" i="9"/>
  <c r="L56" i="9" s="1"/>
  <c r="B58" i="9"/>
  <c r="E57" i="9" a="1"/>
  <c r="J57" i="9" a="1"/>
  <c r="G57" i="9" a="1"/>
  <c r="I57" i="9" a="1"/>
  <c r="D57" i="9" a="1"/>
  <c r="C57" i="9" a="1"/>
  <c r="N107" i="2" a="1"/>
  <c r="H57" i="9" a="1"/>
  <c r="R107" i="2" a="1"/>
  <c r="F57" i="9" a="1"/>
  <c r="S107" i="2" a="1"/>
  <c r="N107" i="2" l="1"/>
  <c r="O107" i="2" s="1"/>
  <c r="S107" i="2"/>
  <c r="T107" i="2" s="1"/>
  <c r="R107" i="2"/>
  <c r="M108" i="2"/>
  <c r="I57" i="9"/>
  <c r="M57" i="9" s="1"/>
  <c r="E57" i="9"/>
  <c r="H57" i="9"/>
  <c r="F57" i="9"/>
  <c r="C57" i="9"/>
  <c r="K57" i="9" s="1"/>
  <c r="D57" i="9"/>
  <c r="G57" i="9"/>
  <c r="L57" i="9" s="1"/>
  <c r="J57" i="9"/>
  <c r="B59" i="9"/>
  <c r="D58" i="9" a="1"/>
  <c r="E58" i="9" a="1"/>
  <c r="I58" i="9" a="1"/>
  <c r="F58" i="9" a="1"/>
  <c r="S108" i="2" a="1"/>
  <c r="H58" i="9" a="1"/>
  <c r="J58" i="9" a="1"/>
  <c r="R108" i="2" a="1"/>
  <c r="N108" i="2" a="1"/>
  <c r="C58" i="9" a="1"/>
  <c r="G58" i="9" a="1"/>
  <c r="N108" i="2" l="1"/>
  <c r="O108" i="2" s="1"/>
  <c r="S108" i="2"/>
  <c r="T108" i="2" s="1"/>
  <c r="R108" i="2"/>
  <c r="M109" i="2"/>
  <c r="C58" i="9"/>
  <c r="K58" i="9" s="1"/>
  <c r="J58" i="9"/>
  <c r="I58" i="9"/>
  <c r="M58" i="9" s="1"/>
  <c r="H58" i="9"/>
  <c r="F58" i="9"/>
  <c r="G58" i="9"/>
  <c r="L58" i="9" s="1"/>
  <c r="D58" i="9"/>
  <c r="E58" i="9"/>
  <c r="B60" i="9"/>
  <c r="D59" i="9" a="1"/>
  <c r="J59" i="9" a="1"/>
  <c r="C59" i="9" a="1"/>
  <c r="N109" i="2" a="1"/>
  <c r="F59" i="9" a="1"/>
  <c r="R109" i="2" a="1"/>
  <c r="G59" i="9" a="1"/>
  <c r="H59" i="9" a="1"/>
  <c r="S109" i="2" a="1"/>
  <c r="E59" i="9" a="1"/>
  <c r="I59" i="9" a="1"/>
  <c r="R109" i="2" l="1"/>
  <c r="S109" i="2"/>
  <c r="T109" i="2" s="1"/>
  <c r="N109" i="2"/>
  <c r="O109" i="2" s="1"/>
  <c r="M110" i="2"/>
  <c r="E59" i="9"/>
  <c r="J59" i="9"/>
  <c r="G59" i="9"/>
  <c r="L59" i="9" s="1"/>
  <c r="F59" i="9"/>
  <c r="I59" i="9"/>
  <c r="M59" i="9" s="1"/>
  <c r="C59" i="9"/>
  <c r="K59" i="9" s="1"/>
  <c r="D59" i="9"/>
  <c r="H59" i="9"/>
  <c r="B61" i="9"/>
  <c r="J60" i="9" a="1"/>
  <c r="D60" i="9" a="1"/>
  <c r="C60" i="9" a="1"/>
  <c r="N110" i="2" a="1"/>
  <c r="I60" i="9" a="1"/>
  <c r="F60" i="9" a="1"/>
  <c r="G60" i="9" a="1"/>
  <c r="S110" i="2" a="1"/>
  <c r="E60" i="9" a="1"/>
  <c r="H60" i="9" a="1"/>
  <c r="R110" i="2" a="1"/>
  <c r="R110" i="2" l="1"/>
  <c r="S110" i="2"/>
  <c r="T110" i="2" s="1"/>
  <c r="N110" i="2"/>
  <c r="O110" i="2" s="1"/>
  <c r="M111" i="2"/>
  <c r="J60" i="9"/>
  <c r="I60" i="9"/>
  <c r="M60" i="9" s="1"/>
  <c r="G60" i="9"/>
  <c r="L60" i="9" s="1"/>
  <c r="H60" i="9"/>
  <c r="C60" i="9"/>
  <c r="K60" i="9" s="1"/>
  <c r="D60" i="9"/>
  <c r="F60" i="9"/>
  <c r="E60" i="9"/>
  <c r="B62" i="9"/>
  <c r="H61" i="9" a="1"/>
  <c r="F61" i="9" a="1"/>
  <c r="E61" i="9" a="1"/>
  <c r="D61" i="9" a="1"/>
  <c r="J61" i="9" a="1"/>
  <c r="S111" i="2" a="1"/>
  <c r="G61" i="9" a="1"/>
  <c r="I61" i="9" a="1"/>
  <c r="R111" i="2" a="1"/>
  <c r="C61" i="9" a="1"/>
  <c r="N111" i="2" a="1"/>
  <c r="S111" i="2" l="1"/>
  <c r="T111" i="2" s="1"/>
  <c r="N111" i="2"/>
  <c r="O111" i="2" s="1"/>
  <c r="R111" i="2"/>
  <c r="M112" i="2"/>
  <c r="F61" i="9"/>
  <c r="D61" i="9"/>
  <c r="H61" i="9"/>
  <c r="J61" i="9"/>
  <c r="I61" i="9"/>
  <c r="M61" i="9" s="1"/>
  <c r="E61" i="9"/>
  <c r="G61" i="9"/>
  <c r="L61" i="9" s="1"/>
  <c r="C61" i="9"/>
  <c r="K61" i="9" s="1"/>
  <c r="B63" i="9"/>
  <c r="C62" i="9" a="1"/>
  <c r="H62" i="9" a="1"/>
  <c r="E62" i="9" a="1"/>
  <c r="I62" i="9" a="1"/>
  <c r="R112" i="2" a="1"/>
  <c r="J62" i="9" a="1"/>
  <c r="G62" i="9" a="1"/>
  <c r="F62" i="9" a="1"/>
  <c r="S112" i="2" a="1"/>
  <c r="D62" i="9" a="1"/>
  <c r="N112" i="2" a="1"/>
  <c r="S112" i="2" l="1"/>
  <c r="T112" i="2" s="1"/>
  <c r="N112" i="2"/>
  <c r="O112" i="2" s="1"/>
  <c r="R112" i="2"/>
  <c r="M113" i="2"/>
  <c r="I62" i="9"/>
  <c r="M62" i="9" s="1"/>
  <c r="H62" i="9"/>
  <c r="C62" i="9"/>
  <c r="K62" i="9" s="1"/>
  <c r="D62" i="9"/>
  <c r="E62" i="9"/>
  <c r="F62" i="9"/>
  <c r="G62" i="9"/>
  <c r="L62" i="9" s="1"/>
  <c r="J62" i="9"/>
  <c r="B64" i="9"/>
  <c r="C63" i="9" a="1"/>
  <c r="G63" i="9" a="1"/>
  <c r="J63" i="9" a="1"/>
  <c r="N113" i="2" a="1"/>
  <c r="D63" i="9" a="1"/>
  <c r="F63" i="9" a="1"/>
  <c r="H63" i="9" a="1"/>
  <c r="E63" i="9" a="1"/>
  <c r="R113" i="2" a="1"/>
  <c r="S113" i="2" a="1"/>
  <c r="I63" i="9" a="1"/>
  <c r="N113" i="2" l="1"/>
  <c r="O113" i="2" s="1"/>
  <c r="S113" i="2"/>
  <c r="T113" i="2" s="1"/>
  <c r="R113" i="2"/>
  <c r="M114" i="2"/>
  <c r="J63" i="9"/>
  <c r="I63" i="9"/>
  <c r="M63" i="9" s="1"/>
  <c r="H63" i="9"/>
  <c r="C63" i="9"/>
  <c r="K63" i="9" s="1"/>
  <c r="D63" i="9"/>
  <c r="E63" i="9"/>
  <c r="F63" i="9"/>
  <c r="G63" i="9"/>
  <c r="L63" i="9" s="1"/>
  <c r="B65" i="9"/>
  <c r="D64" i="9" a="1"/>
  <c r="J64" i="9" a="1"/>
  <c r="E64" i="9" a="1"/>
  <c r="G64" i="9" a="1"/>
  <c r="C64" i="9" a="1"/>
  <c r="R114" i="2" a="1"/>
  <c r="F64" i="9" a="1"/>
  <c r="N114" i="2" a="1"/>
  <c r="I64" i="9" a="1"/>
  <c r="H64" i="9" a="1"/>
  <c r="S114" i="2" a="1"/>
  <c r="R114" i="2" l="1"/>
  <c r="S114" i="2"/>
  <c r="T114" i="2" s="1"/>
  <c r="N114" i="2"/>
  <c r="O114" i="2" s="1"/>
  <c r="M115" i="2"/>
  <c r="I64" i="9"/>
  <c r="M64" i="9" s="1"/>
  <c r="G64" i="9"/>
  <c r="L64" i="9" s="1"/>
  <c r="J64" i="9"/>
  <c r="C64" i="9"/>
  <c r="K64" i="9" s="1"/>
  <c r="D64" i="9"/>
  <c r="F64" i="9"/>
  <c r="E64" i="9"/>
  <c r="H64" i="9"/>
  <c r="B66" i="9"/>
  <c r="G65" i="9" a="1"/>
  <c r="D65" i="9" a="1"/>
  <c r="H65" i="9" a="1"/>
  <c r="I65" i="9" a="1"/>
  <c r="E65" i="9" a="1"/>
  <c r="N115" i="2" a="1"/>
  <c r="F65" i="9" a="1"/>
  <c r="J65" i="9" a="1"/>
  <c r="R115" i="2" a="1"/>
  <c r="C65" i="9" a="1"/>
  <c r="S115" i="2" a="1"/>
  <c r="R115" i="2" l="1"/>
  <c r="N115" i="2"/>
  <c r="O115" i="2" s="1"/>
  <c r="S115" i="2"/>
  <c r="T115" i="2" s="1"/>
  <c r="M116" i="2"/>
  <c r="D65" i="9"/>
  <c r="E65" i="9"/>
  <c r="F65" i="9"/>
  <c r="G65" i="9"/>
  <c r="L65" i="9" s="1"/>
  <c r="H65" i="9"/>
  <c r="I65" i="9"/>
  <c r="M65" i="9" s="1"/>
  <c r="J65" i="9"/>
  <c r="C65" i="9"/>
  <c r="K65" i="9" s="1"/>
  <c r="B67" i="9"/>
  <c r="J66" i="9" a="1"/>
  <c r="H66" i="9" a="1"/>
  <c r="C66" i="9" a="1"/>
  <c r="D66" i="9" a="1"/>
  <c r="I66" i="9" a="1"/>
  <c r="F66" i="9" a="1"/>
  <c r="R116" i="2" a="1"/>
  <c r="N116" i="2" a="1"/>
  <c r="G66" i="9" a="1"/>
  <c r="S116" i="2" a="1"/>
  <c r="E66" i="9" a="1"/>
  <c r="N116" i="2" l="1"/>
  <c r="O116" i="2" s="1"/>
  <c r="R116" i="2"/>
  <c r="S116" i="2"/>
  <c r="T116" i="2" s="1"/>
  <c r="M117" i="2"/>
  <c r="I66" i="9"/>
  <c r="M66" i="9" s="1"/>
  <c r="J66" i="9"/>
  <c r="H66" i="9"/>
  <c r="C66" i="9"/>
  <c r="K66" i="9" s="1"/>
  <c r="F66" i="9"/>
  <c r="G66" i="9"/>
  <c r="L66" i="9" s="1"/>
  <c r="D66" i="9"/>
  <c r="E66" i="9"/>
  <c r="B68" i="9"/>
  <c r="E67" i="9" a="1"/>
  <c r="I67" i="9" a="1"/>
  <c r="G67" i="9" a="1"/>
  <c r="R117" i="2" a="1"/>
  <c r="D67" i="9" a="1"/>
  <c r="F67" i="9" a="1"/>
  <c r="C67" i="9" a="1"/>
  <c r="J67" i="9" a="1"/>
  <c r="S117" i="2" a="1"/>
  <c r="N117" i="2" a="1"/>
  <c r="H67" i="9" a="1"/>
  <c r="S117" i="2" l="1"/>
  <c r="T117" i="2" s="1"/>
  <c r="N117" i="2"/>
  <c r="O117" i="2" s="1"/>
  <c r="R117" i="2"/>
  <c r="M118" i="2"/>
  <c r="G67" i="9"/>
  <c r="L67" i="9" s="1"/>
  <c r="H67" i="9"/>
  <c r="F67" i="9"/>
  <c r="I67" i="9"/>
  <c r="M67" i="9" s="1"/>
  <c r="J67" i="9"/>
  <c r="C67" i="9"/>
  <c r="K67" i="9" s="1"/>
  <c r="D67" i="9"/>
  <c r="E67" i="9"/>
  <c r="B69" i="9"/>
  <c r="F68" i="9" a="1"/>
  <c r="D68" i="9" a="1"/>
  <c r="C68" i="9" a="1"/>
  <c r="S118" i="2" a="1"/>
  <c r="I68" i="9" a="1"/>
  <c r="E68" i="9" a="1"/>
  <c r="R118" i="2" a="1"/>
  <c r="G68" i="9" a="1"/>
  <c r="N118" i="2" a="1"/>
  <c r="J68" i="9" a="1"/>
  <c r="H68" i="9" a="1"/>
  <c r="N118" i="2" l="1"/>
  <c r="O118" i="2" s="1"/>
  <c r="S118" i="2"/>
  <c r="T118" i="2" s="1"/>
  <c r="R118" i="2"/>
  <c r="M119" i="2"/>
  <c r="I68" i="9"/>
  <c r="M68" i="9" s="1"/>
  <c r="J68" i="9"/>
  <c r="F68" i="9"/>
  <c r="E68" i="9"/>
  <c r="H68" i="9"/>
  <c r="G68" i="9"/>
  <c r="L68" i="9" s="1"/>
  <c r="C68" i="9"/>
  <c r="K68" i="9" s="1"/>
  <c r="D68" i="9"/>
  <c r="B70" i="9"/>
  <c r="E69" i="9" a="1"/>
  <c r="G69" i="9" a="1"/>
  <c r="C69" i="9" a="1"/>
  <c r="H69" i="9" a="1"/>
  <c r="F69" i="9" a="1"/>
  <c r="I69" i="9" a="1"/>
  <c r="J69" i="9" a="1"/>
  <c r="D69" i="9" a="1"/>
  <c r="R119" i="2" a="1"/>
  <c r="S119" i="2" a="1"/>
  <c r="N119" i="2" a="1"/>
  <c r="N119" i="2" l="1"/>
  <c r="O119" i="2" s="1"/>
  <c r="S119" i="2"/>
  <c r="T119" i="2" s="1"/>
  <c r="R119" i="2"/>
  <c r="M120" i="2"/>
  <c r="I69" i="9"/>
  <c r="M69" i="9" s="1"/>
  <c r="J69" i="9"/>
  <c r="D69" i="9"/>
  <c r="E69" i="9"/>
  <c r="F69" i="9"/>
  <c r="H69" i="9"/>
  <c r="C69" i="9"/>
  <c r="K69" i="9" s="1"/>
  <c r="G69" i="9"/>
  <c r="L69" i="9" s="1"/>
  <c r="B71" i="9"/>
  <c r="G70" i="9" a="1"/>
  <c r="J70" i="9" a="1"/>
  <c r="I70" i="9" a="1"/>
  <c r="D70" i="9" a="1"/>
  <c r="R120" i="2" a="1"/>
  <c r="E70" i="9" a="1"/>
  <c r="N120" i="2" a="1"/>
  <c r="H70" i="9" a="1"/>
  <c r="C70" i="9" a="1"/>
  <c r="S120" i="2" a="1"/>
  <c r="F70" i="9" a="1"/>
  <c r="N120" i="2" l="1"/>
  <c r="O120" i="2" s="1"/>
  <c r="S120" i="2"/>
  <c r="T120" i="2" s="1"/>
  <c r="R120" i="2"/>
  <c r="M121" i="2"/>
  <c r="E70" i="9"/>
  <c r="F70" i="9"/>
  <c r="G70" i="9"/>
  <c r="L70" i="9" s="1"/>
  <c r="I70" i="9"/>
  <c r="M70" i="9" s="1"/>
  <c r="J70" i="9"/>
  <c r="H70" i="9"/>
  <c r="D70" i="9"/>
  <c r="C70" i="9"/>
  <c r="K70" i="9" s="1"/>
  <c r="B72" i="9"/>
  <c r="J71" i="9" a="1"/>
  <c r="I71" i="9" a="1"/>
  <c r="H71" i="9" a="1"/>
  <c r="F71" i="9" a="1"/>
  <c r="N121" i="2" a="1"/>
  <c r="E71" i="9" a="1"/>
  <c r="D71" i="9" a="1"/>
  <c r="C71" i="9" a="1"/>
  <c r="S121" i="2" a="1"/>
  <c r="G71" i="9" a="1"/>
  <c r="R121" i="2" a="1"/>
  <c r="S121" i="2" l="1"/>
  <c r="T121" i="2" s="1"/>
  <c r="R121" i="2"/>
  <c r="N121" i="2"/>
  <c r="O121" i="2" s="1"/>
  <c r="M122" i="2"/>
  <c r="E71" i="9"/>
  <c r="F71" i="9"/>
  <c r="D71" i="9"/>
  <c r="G71" i="9"/>
  <c r="L71" i="9" s="1"/>
  <c r="H71" i="9"/>
  <c r="I71" i="9"/>
  <c r="M71" i="9" s="1"/>
  <c r="J71" i="9"/>
  <c r="C71" i="9"/>
  <c r="K71" i="9" s="1"/>
  <c r="B73" i="9"/>
  <c r="G72" i="9" a="1"/>
  <c r="F72" i="9" a="1"/>
  <c r="I72" i="9" a="1"/>
  <c r="E72" i="9" a="1"/>
  <c r="D72" i="9" a="1"/>
  <c r="N122" i="2" a="1"/>
  <c r="H72" i="9" a="1"/>
  <c r="C72" i="9" a="1"/>
  <c r="J72" i="9" a="1"/>
  <c r="S122" i="2" a="1"/>
  <c r="R122" i="2" a="1"/>
  <c r="N122" i="2" l="1"/>
  <c r="O122" i="2" s="1"/>
  <c r="S122" i="2"/>
  <c r="T122" i="2" s="1"/>
  <c r="R122" i="2"/>
  <c r="M123" i="2"/>
  <c r="D72" i="9"/>
  <c r="G72" i="9"/>
  <c r="L72" i="9" s="1"/>
  <c r="E72" i="9"/>
  <c r="J72" i="9"/>
  <c r="F72" i="9"/>
  <c r="H72" i="9"/>
  <c r="C72" i="9"/>
  <c r="K72" i="9" s="1"/>
  <c r="I72" i="9"/>
  <c r="M72" i="9" s="1"/>
  <c r="B74" i="9"/>
  <c r="J73" i="9" a="1"/>
  <c r="H73" i="9" a="1"/>
  <c r="G73" i="9" a="1"/>
  <c r="D73" i="9" a="1"/>
  <c r="N123" i="2" a="1"/>
  <c r="I73" i="9" a="1"/>
  <c r="S123" i="2" a="1"/>
  <c r="F73" i="9" a="1"/>
  <c r="C73" i="9" a="1"/>
  <c r="R123" i="2" a="1"/>
  <c r="E73" i="9" a="1"/>
  <c r="N123" i="2" l="1"/>
  <c r="O123" i="2" s="1"/>
  <c r="R123" i="2"/>
  <c r="S123" i="2"/>
  <c r="T123" i="2" s="1"/>
  <c r="M124" i="2"/>
  <c r="J73" i="9"/>
  <c r="I73" i="9"/>
  <c r="M73" i="9" s="1"/>
  <c r="D73" i="9"/>
  <c r="G73" i="9"/>
  <c r="L73" i="9" s="1"/>
  <c r="F73" i="9"/>
  <c r="C73" i="9"/>
  <c r="K73" i="9" s="1"/>
  <c r="H73" i="9"/>
  <c r="E73" i="9"/>
  <c r="B75" i="9"/>
  <c r="F74" i="9" a="1"/>
  <c r="D74" i="9" a="1"/>
  <c r="G74" i="9" a="1"/>
  <c r="H74" i="9" a="1"/>
  <c r="N124" i="2" a="1"/>
  <c r="J74" i="9" a="1"/>
  <c r="E74" i="9" a="1"/>
  <c r="I74" i="9" a="1"/>
  <c r="R124" i="2" a="1"/>
  <c r="C74" i="9" a="1"/>
  <c r="S124" i="2" a="1"/>
  <c r="N124" i="2" l="1"/>
  <c r="O124" i="2" s="1"/>
  <c r="R124" i="2"/>
  <c r="S124" i="2"/>
  <c r="T124" i="2" s="1"/>
  <c r="M125" i="2"/>
  <c r="D74" i="9"/>
  <c r="F74" i="9"/>
  <c r="H74" i="9"/>
  <c r="C74" i="9"/>
  <c r="K74" i="9" s="1"/>
  <c r="I74" i="9"/>
  <c r="M74" i="9" s="1"/>
  <c r="E74" i="9"/>
  <c r="G74" i="9"/>
  <c r="L74" i="9" s="1"/>
  <c r="J74" i="9"/>
  <c r="B76" i="9"/>
  <c r="H75" i="9" a="1"/>
  <c r="F75" i="9" a="1"/>
  <c r="E75" i="9" a="1"/>
  <c r="S125" i="2" a="1"/>
  <c r="J75" i="9" a="1"/>
  <c r="I75" i="9" a="1"/>
  <c r="C75" i="9" a="1"/>
  <c r="N125" i="2" a="1"/>
  <c r="D75" i="9" a="1"/>
  <c r="R125" i="2" a="1"/>
  <c r="G75" i="9" a="1"/>
  <c r="R125" i="2" l="1"/>
  <c r="N125" i="2"/>
  <c r="O125" i="2" s="1"/>
  <c r="S125" i="2"/>
  <c r="T125" i="2" s="1"/>
  <c r="M126" i="2"/>
  <c r="E75" i="9"/>
  <c r="F75" i="9"/>
  <c r="G75" i="9"/>
  <c r="L75" i="9" s="1"/>
  <c r="C75" i="9"/>
  <c r="K75" i="9" s="1"/>
  <c r="D75" i="9"/>
  <c r="I75" i="9"/>
  <c r="M75" i="9" s="1"/>
  <c r="H75" i="9"/>
  <c r="J75" i="9"/>
  <c r="B77" i="9"/>
  <c r="E76" i="9" a="1"/>
  <c r="C76" i="9" a="1"/>
  <c r="G76" i="9" a="1"/>
  <c r="H76" i="9" a="1"/>
  <c r="J76" i="9" a="1"/>
  <c r="N126" i="2" a="1"/>
  <c r="F76" i="9" a="1"/>
  <c r="D76" i="9" a="1"/>
  <c r="S126" i="2" a="1"/>
  <c r="I76" i="9" a="1"/>
  <c r="R126" i="2" a="1"/>
  <c r="R126" i="2" l="1"/>
  <c r="N126" i="2"/>
  <c r="O126" i="2" s="1"/>
  <c r="S126" i="2"/>
  <c r="T126" i="2" s="1"/>
  <c r="M127" i="2"/>
  <c r="E76" i="9"/>
  <c r="F76" i="9"/>
  <c r="H76" i="9"/>
  <c r="D76" i="9"/>
  <c r="G76" i="9"/>
  <c r="L76" i="9" s="1"/>
  <c r="I76" i="9"/>
  <c r="M76" i="9" s="1"/>
  <c r="J76" i="9"/>
  <c r="C76" i="9"/>
  <c r="K76" i="9" s="1"/>
  <c r="B78" i="9"/>
  <c r="H77" i="9" a="1"/>
  <c r="C77" i="9" a="1"/>
  <c r="E77" i="9" a="1"/>
  <c r="R127" i="2" a="1"/>
  <c r="D77" i="9" a="1"/>
  <c r="G77" i="9" a="1"/>
  <c r="F77" i="9" a="1"/>
  <c r="J77" i="9" a="1"/>
  <c r="S127" i="2" a="1"/>
  <c r="I77" i="9" a="1"/>
  <c r="N127" i="2" a="1"/>
  <c r="N127" i="2" l="1"/>
  <c r="O127" i="2" s="1"/>
  <c r="R127" i="2"/>
  <c r="S127" i="2"/>
  <c r="T127" i="2" s="1"/>
  <c r="M128" i="2"/>
  <c r="E77" i="9"/>
  <c r="F77" i="9"/>
  <c r="G77" i="9"/>
  <c r="L77" i="9" s="1"/>
  <c r="C77" i="9"/>
  <c r="K77" i="9" s="1"/>
  <c r="D77" i="9"/>
  <c r="I77" i="9"/>
  <c r="M77" i="9" s="1"/>
  <c r="H77" i="9"/>
  <c r="J77" i="9"/>
  <c r="B79" i="9"/>
  <c r="C78" i="9" a="1"/>
  <c r="D78" i="9" a="1"/>
  <c r="H78" i="9" a="1"/>
  <c r="G78" i="9" a="1"/>
  <c r="N128" i="2" a="1"/>
  <c r="F78" i="9" a="1"/>
  <c r="E78" i="9" a="1"/>
  <c r="S128" i="2" a="1"/>
  <c r="R128" i="2" a="1"/>
  <c r="I78" i="9" a="1"/>
  <c r="J78" i="9" a="1"/>
  <c r="R128" i="2" l="1"/>
  <c r="S128" i="2"/>
  <c r="T128" i="2" s="1"/>
  <c r="N128" i="2"/>
  <c r="O128" i="2" s="1"/>
  <c r="M129" i="2"/>
  <c r="F78" i="9"/>
  <c r="G78" i="9"/>
  <c r="L78" i="9" s="1"/>
  <c r="I78" i="9"/>
  <c r="M78" i="9" s="1"/>
  <c r="C78" i="9"/>
  <c r="K78" i="9" s="1"/>
  <c r="E78" i="9"/>
  <c r="H78" i="9"/>
  <c r="J78" i="9"/>
  <c r="D78" i="9"/>
  <c r="B80" i="9"/>
  <c r="F79" i="9" a="1"/>
  <c r="J79" i="9" a="1"/>
  <c r="R129" i="2" a="1"/>
  <c r="D79" i="9" a="1"/>
  <c r="H79" i="9" a="1"/>
  <c r="N129" i="2" a="1"/>
  <c r="E79" i="9" a="1"/>
  <c r="G79" i="9" a="1"/>
  <c r="S129" i="2" a="1"/>
  <c r="I79" i="9" a="1"/>
  <c r="C79" i="9" a="1"/>
  <c r="S129" i="2" l="1"/>
  <c r="T129" i="2" s="1"/>
  <c r="N129" i="2"/>
  <c r="O129" i="2" s="1"/>
  <c r="R129" i="2"/>
  <c r="M130" i="2"/>
  <c r="H79" i="9"/>
  <c r="C79" i="9"/>
  <c r="K79" i="9" s="1"/>
  <c r="E79" i="9"/>
  <c r="J79" i="9"/>
  <c r="F79" i="9"/>
  <c r="G79" i="9"/>
  <c r="L79" i="9" s="1"/>
  <c r="D79" i="9"/>
  <c r="I79" i="9"/>
  <c r="M79" i="9" s="1"/>
  <c r="B81" i="9"/>
  <c r="I80" i="9" a="1"/>
  <c r="G80" i="9" a="1"/>
  <c r="C80" i="9" a="1"/>
  <c r="D80" i="9" a="1"/>
  <c r="E80" i="9" a="1"/>
  <c r="N130" i="2" a="1"/>
  <c r="F80" i="9" a="1"/>
  <c r="S130" i="2" a="1"/>
  <c r="H80" i="9" a="1"/>
  <c r="J80" i="9" a="1"/>
  <c r="R130" i="2" a="1"/>
  <c r="N130" i="2" l="1"/>
  <c r="O130" i="2" s="1"/>
  <c r="S130" i="2"/>
  <c r="T130" i="2" s="1"/>
  <c r="R130" i="2"/>
  <c r="M131" i="2"/>
  <c r="C80" i="9"/>
  <c r="K80" i="9" s="1"/>
  <c r="D80" i="9"/>
  <c r="F80" i="9"/>
  <c r="G80" i="9"/>
  <c r="L80" i="9" s="1"/>
  <c r="H80" i="9"/>
  <c r="J80" i="9"/>
  <c r="I80" i="9"/>
  <c r="M80" i="9" s="1"/>
  <c r="E80" i="9"/>
  <c r="B82" i="9"/>
  <c r="G81" i="9" a="1"/>
  <c r="F81" i="9" a="1"/>
  <c r="E81" i="9" a="1"/>
  <c r="N131" i="2" a="1"/>
  <c r="I81" i="9" a="1"/>
  <c r="H81" i="9" a="1"/>
  <c r="C81" i="9" a="1"/>
  <c r="S131" i="2" a="1"/>
  <c r="D81" i="9" a="1"/>
  <c r="R131" i="2" a="1"/>
  <c r="J81" i="9" a="1"/>
  <c r="R131" i="2" l="1"/>
  <c r="S131" i="2"/>
  <c r="T131" i="2" s="1"/>
  <c r="N131" i="2"/>
  <c r="O131" i="2" s="1"/>
  <c r="M132" i="2"/>
  <c r="H81" i="9"/>
  <c r="J81" i="9"/>
  <c r="I81" i="9"/>
  <c r="M81" i="9" s="1"/>
  <c r="C81" i="9"/>
  <c r="K81" i="9" s="1"/>
  <c r="E81" i="9"/>
  <c r="D81" i="9"/>
  <c r="F81" i="9"/>
  <c r="G81" i="9"/>
  <c r="L81" i="9" s="1"/>
  <c r="B83" i="9"/>
  <c r="I82" i="9" a="1"/>
  <c r="H82" i="9" a="1"/>
  <c r="J82" i="9" a="1"/>
  <c r="F82" i="9" a="1"/>
  <c r="R132" i="2" a="1"/>
  <c r="G82" i="9" a="1"/>
  <c r="D82" i="9" a="1"/>
  <c r="E82" i="9" a="1"/>
  <c r="N132" i="2" a="1"/>
  <c r="C82" i="9" a="1"/>
  <c r="S132" i="2" a="1"/>
  <c r="N132" i="2" l="1"/>
  <c r="O132" i="2" s="1"/>
  <c r="R132" i="2"/>
  <c r="S132" i="2"/>
  <c r="T132" i="2" s="1"/>
  <c r="M133" i="2"/>
  <c r="C82" i="9"/>
  <c r="K82" i="9" s="1"/>
  <c r="J82" i="9"/>
  <c r="H82" i="9"/>
  <c r="D82" i="9"/>
  <c r="G82" i="9"/>
  <c r="L82" i="9" s="1"/>
  <c r="E82" i="9"/>
  <c r="F82" i="9"/>
  <c r="I82" i="9"/>
  <c r="M82" i="9" s="1"/>
  <c r="B84" i="9"/>
  <c r="D83" i="9" a="1"/>
  <c r="G83" i="9" a="1"/>
  <c r="S133" i="2" a="1"/>
  <c r="H83" i="9" a="1"/>
  <c r="E83" i="9" a="1"/>
  <c r="F83" i="9" a="1"/>
  <c r="N133" i="2" a="1"/>
  <c r="C83" i="9" a="1"/>
  <c r="J83" i="9" a="1"/>
  <c r="R133" i="2" a="1"/>
  <c r="I83" i="9" a="1"/>
  <c r="S133" i="2" l="1"/>
  <c r="T133" i="2" s="1"/>
  <c r="R133" i="2"/>
  <c r="N133" i="2"/>
  <c r="O133" i="2" s="1"/>
  <c r="M134" i="2"/>
  <c r="G83" i="9"/>
  <c r="L83" i="9" s="1"/>
  <c r="H83" i="9"/>
  <c r="C83" i="9"/>
  <c r="K83" i="9" s="1"/>
  <c r="E83" i="9"/>
  <c r="I83" i="9"/>
  <c r="M83" i="9" s="1"/>
  <c r="J83" i="9"/>
  <c r="D83" i="9"/>
  <c r="F83" i="9"/>
  <c r="B85" i="9"/>
  <c r="H84" i="9" a="1"/>
  <c r="E84" i="9" a="1"/>
  <c r="F84" i="9" a="1"/>
  <c r="D84" i="9" a="1"/>
  <c r="S134" i="2" a="1"/>
  <c r="J84" i="9" a="1"/>
  <c r="C84" i="9" a="1"/>
  <c r="R134" i="2" a="1"/>
  <c r="I84" i="9" a="1"/>
  <c r="G84" i="9" a="1"/>
  <c r="N134" i="2" a="1"/>
  <c r="R134" i="2" l="1"/>
  <c r="S134" i="2"/>
  <c r="T134" i="2" s="1"/>
  <c r="N134" i="2"/>
  <c r="O134" i="2" s="1"/>
  <c r="M135" i="2"/>
  <c r="H84" i="9"/>
  <c r="F84" i="9"/>
  <c r="I84" i="9"/>
  <c r="M84" i="9" s="1"/>
  <c r="C84" i="9"/>
  <c r="K84" i="9" s="1"/>
  <c r="D84" i="9"/>
  <c r="E84" i="9"/>
  <c r="J84" i="9"/>
  <c r="G84" i="9"/>
  <c r="L84" i="9" s="1"/>
  <c r="B86" i="9"/>
  <c r="D85" i="9" a="1"/>
  <c r="E85" i="9" a="1"/>
  <c r="H85" i="9" a="1"/>
  <c r="C85" i="9" a="1"/>
  <c r="G85" i="9" a="1"/>
  <c r="F85" i="9" a="1"/>
  <c r="N135" i="2" a="1"/>
  <c r="J85" i="9" a="1"/>
  <c r="R135" i="2" a="1"/>
  <c r="I85" i="9" a="1"/>
  <c r="S135" i="2" a="1"/>
  <c r="S135" i="2" l="1"/>
  <c r="T135" i="2" s="1"/>
  <c r="N135" i="2"/>
  <c r="O135" i="2" s="1"/>
  <c r="R135" i="2"/>
  <c r="M136" i="2"/>
  <c r="F85" i="9"/>
  <c r="E85" i="9"/>
  <c r="G85" i="9"/>
  <c r="L85" i="9" s="1"/>
  <c r="H85" i="9"/>
  <c r="I85" i="9"/>
  <c r="M85" i="9" s="1"/>
  <c r="D85" i="9"/>
  <c r="C85" i="9"/>
  <c r="K85" i="9" s="1"/>
  <c r="J85" i="9"/>
  <c r="B87" i="9"/>
  <c r="D86" i="9" a="1"/>
  <c r="C86" i="9" a="1"/>
  <c r="I86" i="9" a="1"/>
  <c r="E86" i="9" a="1"/>
  <c r="G86" i="9" a="1"/>
  <c r="H86" i="9" a="1"/>
  <c r="R136" i="2" a="1"/>
  <c r="F86" i="9" a="1"/>
  <c r="N136" i="2" a="1"/>
  <c r="J86" i="9" a="1"/>
  <c r="S136" i="2" a="1"/>
  <c r="R136" i="2" l="1"/>
  <c r="S136" i="2"/>
  <c r="T136" i="2" s="1"/>
  <c r="N136" i="2"/>
  <c r="O136" i="2" s="1"/>
  <c r="M137" i="2"/>
  <c r="E86" i="9"/>
  <c r="F86" i="9"/>
  <c r="I86" i="9"/>
  <c r="M86" i="9" s="1"/>
  <c r="G86" i="9"/>
  <c r="L86" i="9" s="1"/>
  <c r="D86" i="9"/>
  <c r="H86" i="9"/>
  <c r="J86" i="9"/>
  <c r="C86" i="9"/>
  <c r="K86" i="9" s="1"/>
  <c r="B88" i="9"/>
  <c r="E87" i="9" a="1"/>
  <c r="H87" i="9" a="1"/>
  <c r="F87" i="9" a="1"/>
  <c r="G87" i="9" a="1"/>
  <c r="R137" i="2" a="1"/>
  <c r="C87" i="9" a="1"/>
  <c r="D87" i="9" a="1"/>
  <c r="S137" i="2" a="1"/>
  <c r="J87" i="9" a="1"/>
  <c r="N137" i="2" a="1"/>
  <c r="I87" i="9" a="1"/>
  <c r="N137" i="2" l="1"/>
  <c r="O137" i="2" s="1"/>
  <c r="R137" i="2"/>
  <c r="S137" i="2"/>
  <c r="T137" i="2" s="1"/>
  <c r="M138" i="2"/>
  <c r="F87" i="9"/>
  <c r="G87" i="9"/>
  <c r="L87" i="9" s="1"/>
  <c r="H87" i="9"/>
  <c r="I87" i="9"/>
  <c r="M87" i="9" s="1"/>
  <c r="D87" i="9"/>
  <c r="E87" i="9"/>
  <c r="C87" i="9"/>
  <c r="K87" i="9" s="1"/>
  <c r="J87" i="9"/>
  <c r="B89" i="9"/>
  <c r="D88" i="9" a="1"/>
  <c r="H88" i="9" a="1"/>
  <c r="E88" i="9" a="1"/>
  <c r="S138" i="2" a="1"/>
  <c r="F88" i="9" a="1"/>
  <c r="G88" i="9" a="1"/>
  <c r="R138" i="2" a="1"/>
  <c r="J88" i="9" a="1"/>
  <c r="N138" i="2" a="1"/>
  <c r="I88" i="9" a="1"/>
  <c r="C88" i="9" a="1"/>
  <c r="N138" i="2" l="1"/>
  <c r="O138" i="2" s="1"/>
  <c r="R138" i="2"/>
  <c r="S138" i="2"/>
  <c r="T138" i="2" s="1"/>
  <c r="M139" i="2"/>
  <c r="D88" i="9"/>
  <c r="E88" i="9"/>
  <c r="F88" i="9"/>
  <c r="G88" i="9"/>
  <c r="L88" i="9" s="1"/>
  <c r="J88" i="9"/>
  <c r="I88" i="9"/>
  <c r="M88" i="9" s="1"/>
  <c r="C88" i="9"/>
  <c r="K88" i="9" s="1"/>
  <c r="H88" i="9"/>
  <c r="B90" i="9"/>
  <c r="J89" i="9" a="1"/>
  <c r="C89" i="9" a="1"/>
  <c r="R139" i="2" a="1"/>
  <c r="H89" i="9" a="1"/>
  <c r="D89" i="9" a="1"/>
  <c r="I89" i="9" a="1"/>
  <c r="S139" i="2" a="1"/>
  <c r="G89" i="9" a="1"/>
  <c r="F89" i="9" a="1"/>
  <c r="E89" i="9" a="1"/>
  <c r="N139" i="2" a="1"/>
  <c r="N139" i="2" l="1"/>
  <c r="O139" i="2" s="1"/>
  <c r="R139" i="2"/>
  <c r="S139" i="2"/>
  <c r="T139" i="2" s="1"/>
  <c r="M140" i="2"/>
  <c r="E89" i="9"/>
  <c r="J89" i="9"/>
  <c r="D89" i="9"/>
  <c r="H89" i="9"/>
  <c r="I89" i="9"/>
  <c r="M89" i="9" s="1"/>
  <c r="G89" i="9"/>
  <c r="L89" i="9" s="1"/>
  <c r="F89" i="9"/>
  <c r="C89" i="9"/>
  <c r="K89" i="9" s="1"/>
  <c r="B91" i="9"/>
  <c r="G90" i="9" a="1"/>
  <c r="F90" i="9" a="1"/>
  <c r="I90" i="9" a="1"/>
  <c r="N140" i="2" a="1"/>
  <c r="J90" i="9" a="1"/>
  <c r="H90" i="9" a="1"/>
  <c r="D90" i="9" a="1"/>
  <c r="C90" i="9" a="1"/>
  <c r="S140" i="2" a="1"/>
  <c r="E90" i="9" a="1"/>
  <c r="R140" i="2" a="1"/>
  <c r="R140" i="2" l="1"/>
  <c r="S140" i="2"/>
  <c r="T140" i="2" s="1"/>
  <c r="N140" i="2"/>
  <c r="O140" i="2" s="1"/>
  <c r="M141" i="2"/>
  <c r="D90" i="9"/>
  <c r="E90" i="9"/>
  <c r="F90" i="9"/>
  <c r="G90" i="9"/>
  <c r="L90" i="9" s="1"/>
  <c r="C90" i="9"/>
  <c r="K90" i="9" s="1"/>
  <c r="I90" i="9"/>
  <c r="M90" i="9" s="1"/>
  <c r="H90" i="9"/>
  <c r="J90" i="9"/>
  <c r="B92" i="9"/>
  <c r="J91" i="9" a="1"/>
  <c r="F91" i="9" a="1"/>
  <c r="D91" i="9" a="1"/>
  <c r="H91" i="9" a="1"/>
  <c r="S141" i="2" a="1"/>
  <c r="I91" i="9" a="1"/>
  <c r="R141" i="2" a="1"/>
  <c r="G91" i="9" a="1"/>
  <c r="E91" i="9" a="1"/>
  <c r="N141" i="2" a="1"/>
  <c r="C91" i="9" a="1"/>
  <c r="N141" i="2" l="1"/>
  <c r="O141" i="2" s="1"/>
  <c r="R141" i="2"/>
  <c r="S141" i="2"/>
  <c r="T141" i="2" s="1"/>
  <c r="M142" i="2"/>
  <c r="C91" i="9"/>
  <c r="K91" i="9" s="1"/>
  <c r="J91" i="9"/>
  <c r="H91" i="9"/>
  <c r="D91" i="9"/>
  <c r="F91" i="9"/>
  <c r="G91" i="9"/>
  <c r="L91" i="9" s="1"/>
  <c r="E91" i="9"/>
  <c r="I91" i="9"/>
  <c r="M91" i="9" s="1"/>
  <c r="B93" i="9"/>
  <c r="G92" i="9" a="1"/>
  <c r="D92" i="9" a="1"/>
  <c r="C92" i="9" a="1"/>
  <c r="F92" i="9" a="1"/>
  <c r="N142" i="2" a="1"/>
  <c r="R142" i="2" a="1"/>
  <c r="H92" i="9" a="1"/>
  <c r="E92" i="9" a="1"/>
  <c r="S142" i="2" a="1"/>
  <c r="J92" i="9" a="1"/>
  <c r="I92" i="9" a="1"/>
  <c r="R142" i="2" l="1"/>
  <c r="N142" i="2"/>
  <c r="O142" i="2" s="1"/>
  <c r="S142" i="2"/>
  <c r="T142" i="2" s="1"/>
  <c r="M143" i="2"/>
  <c r="H92" i="9"/>
  <c r="G92" i="9"/>
  <c r="L92" i="9" s="1"/>
  <c r="C92" i="9"/>
  <c r="K92" i="9" s="1"/>
  <c r="J92" i="9"/>
  <c r="D92" i="9"/>
  <c r="I92" i="9"/>
  <c r="M92" i="9" s="1"/>
  <c r="E92" i="9"/>
  <c r="F92" i="9"/>
  <c r="B94" i="9"/>
  <c r="E93" i="9" a="1"/>
  <c r="G93" i="9" a="1"/>
  <c r="C93" i="9" a="1"/>
  <c r="I93" i="9" a="1"/>
  <c r="N143" i="2" a="1"/>
  <c r="F93" i="9" a="1"/>
  <c r="J93" i="9" a="1"/>
  <c r="S143" i="2" a="1"/>
  <c r="D93" i="9" a="1"/>
  <c r="H93" i="9" a="1"/>
  <c r="R143" i="2" a="1"/>
  <c r="R143" i="2" l="1"/>
  <c r="N143" i="2"/>
  <c r="O143" i="2" s="1"/>
  <c r="S143" i="2"/>
  <c r="T143" i="2" s="1"/>
  <c r="M144" i="2"/>
  <c r="G93" i="9"/>
  <c r="L93" i="9" s="1"/>
  <c r="F93" i="9"/>
  <c r="E93" i="9"/>
  <c r="I93" i="9"/>
  <c r="M93" i="9" s="1"/>
  <c r="C93" i="9"/>
  <c r="K93" i="9" s="1"/>
  <c r="D93" i="9"/>
  <c r="H93" i="9"/>
  <c r="J93" i="9"/>
  <c r="B95" i="9"/>
  <c r="C94" i="9" a="1"/>
  <c r="E94" i="9" a="1"/>
  <c r="R144" i="2" a="1"/>
  <c r="F94" i="9" a="1"/>
  <c r="H94" i="9" a="1"/>
  <c r="D94" i="9" a="1"/>
  <c r="I94" i="9" a="1"/>
  <c r="G94" i="9" a="1"/>
  <c r="S144" i="2" a="1"/>
  <c r="J94" i="9" a="1"/>
  <c r="N144" i="2" a="1"/>
  <c r="S144" i="2" l="1"/>
  <c r="T144" i="2" s="1"/>
  <c r="R144" i="2"/>
  <c r="N144" i="2"/>
  <c r="O144" i="2" s="1"/>
  <c r="M145" i="2"/>
  <c r="J94" i="9"/>
  <c r="I94" i="9"/>
  <c r="M94" i="9" s="1"/>
  <c r="C94" i="9"/>
  <c r="K94" i="9" s="1"/>
  <c r="D94" i="9"/>
  <c r="E94" i="9"/>
  <c r="G94" i="9"/>
  <c r="L94" i="9" s="1"/>
  <c r="F94" i="9"/>
  <c r="H94" i="9"/>
  <c r="B96" i="9"/>
  <c r="C95" i="9" a="1"/>
  <c r="E95" i="9" a="1"/>
  <c r="J95" i="9" a="1"/>
  <c r="F95" i="9" a="1"/>
  <c r="I95" i="9" a="1"/>
  <c r="G95" i="9" a="1"/>
  <c r="H95" i="9" a="1"/>
  <c r="S145" i="2" a="1"/>
  <c r="D95" i="9" a="1"/>
  <c r="N145" i="2" a="1"/>
  <c r="R145" i="2" a="1"/>
  <c r="R145" i="2" l="1"/>
  <c r="N145" i="2"/>
  <c r="O145" i="2" s="1"/>
  <c r="S145" i="2"/>
  <c r="T145" i="2" s="1"/>
  <c r="M146" i="2"/>
  <c r="E95" i="9"/>
  <c r="J95" i="9"/>
  <c r="H95" i="9"/>
  <c r="I95" i="9"/>
  <c r="M95" i="9" s="1"/>
  <c r="G95" i="9"/>
  <c r="L95" i="9" s="1"/>
  <c r="F95" i="9"/>
  <c r="D95" i="9"/>
  <c r="C95" i="9"/>
  <c r="K95" i="9" s="1"/>
  <c r="B97" i="9"/>
  <c r="C96" i="9" a="1"/>
  <c r="E96" i="9" a="1"/>
  <c r="H96" i="9" a="1"/>
  <c r="G96" i="9" a="1"/>
  <c r="S146" i="2" a="1"/>
  <c r="D96" i="9" a="1"/>
  <c r="J96" i="9" a="1"/>
  <c r="R146" i="2" a="1"/>
  <c r="I96" i="9" a="1"/>
  <c r="N146" i="2" a="1"/>
  <c r="F96" i="9" a="1"/>
  <c r="S146" i="2" l="1"/>
  <c r="T146" i="2" s="1"/>
  <c r="R146" i="2"/>
  <c r="N146" i="2"/>
  <c r="O146" i="2" s="1"/>
  <c r="M147" i="2"/>
  <c r="E96" i="9"/>
  <c r="C96" i="9"/>
  <c r="K96" i="9" s="1"/>
  <c r="D96" i="9"/>
  <c r="F96" i="9"/>
  <c r="G96" i="9"/>
  <c r="L96" i="9" s="1"/>
  <c r="H96" i="9"/>
  <c r="I96" i="9"/>
  <c r="M96" i="9" s="1"/>
  <c r="J96" i="9"/>
  <c r="B98" i="9"/>
  <c r="H97" i="9" a="1"/>
  <c r="F97" i="9" a="1"/>
  <c r="D97" i="9" a="1"/>
  <c r="N147" i="2" a="1"/>
  <c r="G97" i="9" a="1"/>
  <c r="J97" i="9" a="1"/>
  <c r="E97" i="9" a="1"/>
  <c r="R147" i="2" a="1"/>
  <c r="C97" i="9" a="1"/>
  <c r="S147" i="2" a="1"/>
  <c r="I97" i="9" a="1"/>
  <c r="R147" i="2" l="1"/>
  <c r="N147" i="2"/>
  <c r="O147" i="2" s="1"/>
  <c r="S147" i="2"/>
  <c r="T147" i="2" s="1"/>
  <c r="M148" i="2"/>
  <c r="J97" i="9"/>
  <c r="H97" i="9"/>
  <c r="G97" i="9"/>
  <c r="L97" i="9" s="1"/>
  <c r="I97" i="9"/>
  <c r="M97" i="9" s="1"/>
  <c r="C97" i="9"/>
  <c r="K97" i="9" s="1"/>
  <c r="D97" i="9"/>
  <c r="E97" i="9"/>
  <c r="F97" i="9"/>
  <c r="B99" i="9"/>
  <c r="E98" i="9" a="1"/>
  <c r="G98" i="9" a="1"/>
  <c r="I98" i="9" a="1"/>
  <c r="H98" i="9" a="1"/>
  <c r="R148" i="2" a="1"/>
  <c r="F98" i="9" a="1"/>
  <c r="D98" i="9" a="1"/>
  <c r="C98" i="9" a="1"/>
  <c r="S148" i="2" a="1"/>
  <c r="J98" i="9" a="1"/>
  <c r="N148" i="2" a="1"/>
  <c r="N148" i="2" l="1"/>
  <c r="O148" i="2" s="1"/>
  <c r="S148" i="2"/>
  <c r="T148" i="2" s="1"/>
  <c r="R148" i="2"/>
  <c r="M149" i="2"/>
  <c r="F98" i="9"/>
  <c r="J98" i="9"/>
  <c r="I98" i="9"/>
  <c r="M98" i="9" s="1"/>
  <c r="D98" i="9"/>
  <c r="E98" i="9"/>
  <c r="G98" i="9"/>
  <c r="L98" i="9" s="1"/>
  <c r="H98" i="9"/>
  <c r="C98" i="9"/>
  <c r="K98" i="9" s="1"/>
  <c r="B100" i="9"/>
  <c r="J99" i="9" a="1"/>
  <c r="G99" i="9" a="1"/>
  <c r="F99" i="9" a="1"/>
  <c r="D99" i="9" a="1"/>
  <c r="S149" i="2" a="1"/>
  <c r="H99" i="9" a="1"/>
  <c r="N149" i="2" a="1"/>
  <c r="E99" i="9" a="1"/>
  <c r="I99" i="9" a="1"/>
  <c r="R149" i="2" a="1"/>
  <c r="C99" i="9" a="1"/>
  <c r="R149" i="2" l="1"/>
  <c r="S149" i="2"/>
  <c r="T149" i="2" s="1"/>
  <c r="N149" i="2"/>
  <c r="O149" i="2" s="1"/>
  <c r="M150" i="2"/>
  <c r="D99" i="9"/>
  <c r="E99" i="9"/>
  <c r="F99" i="9"/>
  <c r="G99" i="9"/>
  <c r="L99" i="9" s="1"/>
  <c r="H99" i="9"/>
  <c r="I99" i="9"/>
  <c r="M99" i="9" s="1"/>
  <c r="C99" i="9"/>
  <c r="K99" i="9" s="1"/>
  <c r="J99" i="9"/>
  <c r="B101" i="9"/>
  <c r="G100" i="9" a="1"/>
  <c r="D100" i="9" a="1"/>
  <c r="J100" i="9" a="1"/>
  <c r="E100" i="9" a="1"/>
  <c r="I100" i="9" a="1"/>
  <c r="H100" i="9" a="1"/>
  <c r="C100" i="9" a="1"/>
  <c r="R150" i="2" a="1"/>
  <c r="S150" i="2" a="1"/>
  <c r="F100" i="9" a="1"/>
  <c r="N150" i="2" a="1"/>
  <c r="N150" i="2" l="1"/>
  <c r="O150" i="2" s="1"/>
  <c r="S150" i="2"/>
  <c r="T150" i="2" s="1"/>
  <c r="R150" i="2"/>
  <c r="M151" i="2"/>
  <c r="E100" i="9"/>
  <c r="F100" i="9"/>
  <c r="G100" i="9"/>
  <c r="L100" i="9" s="1"/>
  <c r="H100" i="9"/>
  <c r="I100" i="9"/>
  <c r="M100" i="9" s="1"/>
  <c r="C100" i="9"/>
  <c r="K100" i="9" s="1"/>
  <c r="D100" i="9"/>
  <c r="J100" i="9"/>
  <c r="B102" i="9"/>
  <c r="F101" i="9" a="1"/>
  <c r="G101" i="9" a="1"/>
  <c r="J101" i="9" a="1"/>
  <c r="R151" i="2" a="1"/>
  <c r="C101" i="9" a="1"/>
  <c r="I101" i="9" a="1"/>
  <c r="N151" i="2" a="1"/>
  <c r="D101" i="9" a="1"/>
  <c r="H101" i="9" a="1"/>
  <c r="E101" i="9" a="1"/>
  <c r="S151" i="2" a="1"/>
  <c r="R151" i="2" l="1"/>
  <c r="S151" i="2"/>
  <c r="T151" i="2" s="1"/>
  <c r="N151" i="2"/>
  <c r="O151" i="2" s="1"/>
  <c r="M152" i="2"/>
  <c r="E101" i="9"/>
  <c r="F101" i="9"/>
  <c r="G101" i="9"/>
  <c r="L101" i="9" s="1"/>
  <c r="H101" i="9"/>
  <c r="I101" i="9"/>
  <c r="M101" i="9" s="1"/>
  <c r="D101" i="9"/>
  <c r="J101" i="9"/>
  <c r="C101" i="9"/>
  <c r="K101" i="9" s="1"/>
  <c r="B103" i="9"/>
  <c r="F102" i="9" a="1"/>
  <c r="G102" i="9" a="1"/>
  <c r="D102" i="9" a="1"/>
  <c r="J102" i="9" a="1"/>
  <c r="C102" i="9" a="1"/>
  <c r="H102" i="9" a="1"/>
  <c r="I102" i="9" a="1"/>
  <c r="S152" i="2" a="1"/>
  <c r="E102" i="9" a="1"/>
  <c r="N152" i="2" a="1"/>
  <c r="R152" i="2" a="1"/>
  <c r="R152" i="2" l="1"/>
  <c r="S152" i="2"/>
  <c r="T152" i="2" s="1"/>
  <c r="N152" i="2"/>
  <c r="O152" i="2" s="1"/>
  <c r="M153" i="2"/>
  <c r="E102" i="9"/>
  <c r="C102" i="9"/>
  <c r="K102" i="9" s="1"/>
  <c r="F102" i="9"/>
  <c r="G102" i="9"/>
  <c r="L102" i="9" s="1"/>
  <c r="I102" i="9"/>
  <c r="M102" i="9" s="1"/>
  <c r="D102" i="9"/>
  <c r="H102" i="9"/>
  <c r="J102" i="9"/>
  <c r="B104" i="9"/>
  <c r="J103" i="9" a="1"/>
  <c r="H103" i="9" a="1"/>
  <c r="F103" i="9" a="1"/>
  <c r="N153" i="2" a="1"/>
  <c r="C103" i="9" a="1"/>
  <c r="G103" i="9" a="1"/>
  <c r="I103" i="9" a="1"/>
  <c r="R153" i="2" a="1"/>
  <c r="E103" i="9" a="1"/>
  <c r="S153" i="2" a="1"/>
  <c r="D103" i="9" a="1"/>
  <c r="N153" i="2" l="1"/>
  <c r="O153" i="2" s="1"/>
  <c r="S153" i="2"/>
  <c r="T153" i="2" s="1"/>
  <c r="R153" i="2"/>
  <c r="M154" i="2"/>
  <c r="J103" i="9"/>
  <c r="F103" i="9"/>
  <c r="G103" i="9"/>
  <c r="L103" i="9" s="1"/>
  <c r="C103" i="9"/>
  <c r="K103" i="9" s="1"/>
  <c r="H103" i="9"/>
  <c r="I103" i="9"/>
  <c r="M103" i="9" s="1"/>
  <c r="E103" i="9"/>
  <c r="D103" i="9"/>
  <c r="B105" i="9"/>
  <c r="C104" i="9" a="1"/>
  <c r="J104" i="9" a="1"/>
  <c r="I104" i="9" a="1"/>
  <c r="N154" i="2" a="1"/>
  <c r="D104" i="9" a="1"/>
  <c r="S154" i="2" a="1"/>
  <c r="G104" i="9" a="1"/>
  <c r="F104" i="9" a="1"/>
  <c r="R154" i="2" a="1"/>
  <c r="E104" i="9" a="1"/>
  <c r="H104" i="9" a="1"/>
  <c r="N154" i="2" l="1"/>
  <c r="O154" i="2" s="1"/>
  <c r="S154" i="2"/>
  <c r="T154" i="2" s="1"/>
  <c r="R154" i="2"/>
  <c r="M155" i="2"/>
  <c r="E38" i="2"/>
  <c r="E39" i="2"/>
  <c r="I104" i="9"/>
  <c r="M104" i="9" s="1"/>
  <c r="E104" i="9"/>
  <c r="D104" i="9"/>
  <c r="J104" i="9"/>
  <c r="H104" i="9"/>
  <c r="G104" i="9"/>
  <c r="L104" i="9" s="1"/>
  <c r="C104" i="9"/>
  <c r="K104" i="9" s="1"/>
  <c r="F104" i="9"/>
  <c r="B106" i="9"/>
  <c r="R155" i="2" a="1"/>
  <c r="C105" i="9" a="1"/>
  <c r="G105" i="9" a="1"/>
  <c r="N155" i="2" a="1"/>
  <c r="I105" i="9" a="1"/>
  <c r="D105" i="9" a="1"/>
  <c r="J105" i="9" a="1"/>
  <c r="F105" i="9" a="1"/>
  <c r="E105" i="9" a="1"/>
  <c r="S155" i="2" a="1"/>
  <c r="H105" i="9" a="1"/>
  <c r="N155" i="2" l="1"/>
  <c r="O155" i="2" s="1"/>
  <c r="R155" i="2"/>
  <c r="S155" i="2"/>
  <c r="T155" i="2" s="1"/>
  <c r="M156" i="2"/>
  <c r="D105" i="9"/>
  <c r="C105" i="9"/>
  <c r="K105" i="9" s="1"/>
  <c r="E105" i="9"/>
  <c r="G105" i="9"/>
  <c r="L105" i="9" s="1"/>
  <c r="H105" i="9"/>
  <c r="I105" i="9"/>
  <c r="M105" i="9" s="1"/>
  <c r="F105" i="9"/>
  <c r="J105" i="9"/>
  <c r="B107" i="9"/>
  <c r="J106" i="9" a="1"/>
  <c r="G106" i="9" a="1"/>
  <c r="H106" i="9" a="1"/>
  <c r="D106" i="9" a="1"/>
  <c r="I106" i="9" a="1"/>
  <c r="E106" i="9" a="1"/>
  <c r="C106" i="9" a="1"/>
  <c r="F106" i="9" a="1"/>
  <c r="S156" i="2" a="1"/>
  <c r="N156" i="2" a="1"/>
  <c r="R156" i="2" a="1"/>
  <c r="N156" i="2" l="1"/>
  <c r="O156" i="2" s="1"/>
  <c r="R156" i="2"/>
  <c r="S156" i="2"/>
  <c r="T156" i="2" s="1"/>
  <c r="M157" i="2"/>
  <c r="G106" i="9"/>
  <c r="L106" i="9" s="1"/>
  <c r="F106" i="9"/>
  <c r="J106" i="9"/>
  <c r="H106" i="9"/>
  <c r="I106" i="9"/>
  <c r="M106" i="9" s="1"/>
  <c r="D106" i="9"/>
  <c r="E106" i="9"/>
  <c r="C106" i="9"/>
  <c r="K106" i="9" s="1"/>
  <c r="B108" i="9"/>
  <c r="E107" i="9" a="1"/>
  <c r="D107" i="9" a="1"/>
  <c r="I107" i="9" a="1"/>
  <c r="N157" i="2" a="1"/>
  <c r="S157" i="2" a="1"/>
  <c r="J107" i="9" a="1"/>
  <c r="G107" i="9" a="1"/>
  <c r="C107" i="9" a="1"/>
  <c r="R157" i="2" a="1"/>
  <c r="H107" i="9" a="1"/>
  <c r="F107" i="9" a="1"/>
  <c r="R157" i="2" l="1"/>
  <c r="S157" i="2"/>
  <c r="T157" i="2" s="1"/>
  <c r="N157" i="2"/>
  <c r="O157" i="2" s="1"/>
  <c r="M158" i="2"/>
  <c r="C107" i="9"/>
  <c r="K107" i="9" s="1"/>
  <c r="E107" i="9"/>
  <c r="F107" i="9"/>
  <c r="G107" i="9"/>
  <c r="L107" i="9" s="1"/>
  <c r="H107" i="9"/>
  <c r="I107" i="9"/>
  <c r="M107" i="9" s="1"/>
  <c r="D107" i="9"/>
  <c r="J107" i="9"/>
  <c r="B109" i="9"/>
  <c r="J108" i="9" a="1"/>
  <c r="E108" i="9" a="1"/>
  <c r="C108" i="9" a="1"/>
  <c r="G108" i="9" a="1"/>
  <c r="S158" i="2" a="1"/>
  <c r="H108" i="9" a="1"/>
  <c r="F108" i="9" a="1"/>
  <c r="D108" i="9" a="1"/>
  <c r="R158" i="2" a="1"/>
  <c r="I108" i="9" a="1"/>
  <c r="N158" i="2" a="1"/>
  <c r="N158" i="2" l="1"/>
  <c r="O158" i="2" s="1"/>
  <c r="S158" i="2"/>
  <c r="T158" i="2" s="1"/>
  <c r="R158" i="2"/>
  <c r="M159" i="2"/>
  <c r="C108" i="9"/>
  <c r="K108" i="9" s="1"/>
  <c r="D108" i="9"/>
  <c r="E108" i="9"/>
  <c r="G108" i="9"/>
  <c r="L108" i="9" s="1"/>
  <c r="H108" i="9"/>
  <c r="J108" i="9"/>
  <c r="I108" i="9"/>
  <c r="M108" i="9" s="1"/>
  <c r="F108" i="9"/>
  <c r="B110" i="9"/>
  <c r="F109" i="9" a="1"/>
  <c r="I109" i="9" a="1"/>
  <c r="G109" i="9" a="1"/>
  <c r="H109" i="9" a="1"/>
  <c r="E109" i="9" a="1"/>
  <c r="D109" i="9" a="1"/>
  <c r="N159" i="2" a="1"/>
  <c r="R159" i="2" a="1"/>
  <c r="J109" i="9" a="1"/>
  <c r="S159" i="2" a="1"/>
  <c r="C109" i="9" a="1"/>
  <c r="R159" i="2" l="1"/>
  <c r="S159" i="2"/>
  <c r="T159" i="2" s="1"/>
  <c r="N159" i="2"/>
  <c r="O159" i="2" s="1"/>
  <c r="M160" i="2"/>
  <c r="E109" i="9"/>
  <c r="F109" i="9"/>
  <c r="G109" i="9"/>
  <c r="L109" i="9" s="1"/>
  <c r="H109" i="9"/>
  <c r="I109" i="9"/>
  <c r="M109" i="9" s="1"/>
  <c r="J109" i="9"/>
  <c r="D109" i="9"/>
  <c r="C109" i="9"/>
  <c r="K109" i="9" s="1"/>
  <c r="B111" i="9"/>
  <c r="J110" i="9" a="1"/>
  <c r="G110" i="9" a="1"/>
  <c r="E110" i="9" a="1"/>
  <c r="D110" i="9" a="1"/>
  <c r="S160" i="2" a="1"/>
  <c r="F110" i="9" a="1"/>
  <c r="C110" i="9" a="1"/>
  <c r="H110" i="9" a="1"/>
  <c r="I110" i="9" a="1"/>
  <c r="N160" i="2" a="1"/>
  <c r="R160" i="2" a="1"/>
  <c r="R160" i="2" l="1"/>
  <c r="N160" i="2"/>
  <c r="O160" i="2" s="1"/>
  <c r="S160" i="2"/>
  <c r="T160" i="2" s="1"/>
  <c r="M161" i="2"/>
  <c r="E110" i="9"/>
  <c r="D110" i="9"/>
  <c r="J110" i="9"/>
  <c r="C110" i="9"/>
  <c r="K110" i="9" s="1"/>
  <c r="H110" i="9"/>
  <c r="I110" i="9"/>
  <c r="M110" i="9" s="1"/>
  <c r="G110" i="9"/>
  <c r="L110" i="9" s="1"/>
  <c r="F110" i="9"/>
  <c r="B112" i="9"/>
  <c r="C111" i="9" a="1"/>
  <c r="G111" i="9" a="1"/>
  <c r="H111" i="9" a="1"/>
  <c r="R161" i="2" a="1"/>
  <c r="D111" i="9" a="1"/>
  <c r="I111" i="9" a="1"/>
  <c r="J111" i="9" a="1"/>
  <c r="F111" i="9" a="1"/>
  <c r="E111" i="9" a="1"/>
  <c r="N161" i="2" a="1"/>
  <c r="S161" i="2" a="1"/>
  <c r="N161" i="2" l="1"/>
  <c r="O161" i="2" s="1"/>
  <c r="S161" i="2"/>
  <c r="T161" i="2" s="1"/>
  <c r="R161" i="2"/>
  <c r="M162" i="2"/>
  <c r="H111" i="9"/>
  <c r="F111" i="9"/>
  <c r="D111" i="9"/>
  <c r="E111" i="9"/>
  <c r="I111" i="9"/>
  <c r="M111" i="9" s="1"/>
  <c r="J111" i="9"/>
  <c r="C111" i="9"/>
  <c r="K111" i="9" s="1"/>
  <c r="G111" i="9"/>
  <c r="L111" i="9" s="1"/>
  <c r="B113" i="9"/>
  <c r="J112" i="9" a="1"/>
  <c r="F112" i="9" a="1"/>
  <c r="E112" i="9" a="1"/>
  <c r="S162" i="2" a="1"/>
  <c r="G112" i="9" a="1"/>
  <c r="R162" i="2" a="1"/>
  <c r="D112" i="9" a="1"/>
  <c r="I112" i="9" a="1"/>
  <c r="C112" i="9" a="1"/>
  <c r="H112" i="9" a="1"/>
  <c r="N162" i="2" a="1"/>
  <c r="S162" i="2" l="1"/>
  <c r="T162" i="2" s="1"/>
  <c r="N162" i="2"/>
  <c r="O162" i="2" s="1"/>
  <c r="R162" i="2"/>
  <c r="M163" i="2"/>
  <c r="F112" i="9"/>
  <c r="J112" i="9"/>
  <c r="E112" i="9"/>
  <c r="C112" i="9"/>
  <c r="K112" i="9" s="1"/>
  <c r="G112" i="9"/>
  <c r="L112" i="9" s="1"/>
  <c r="H112" i="9"/>
  <c r="I112" i="9"/>
  <c r="M112" i="9" s="1"/>
  <c r="D112" i="9"/>
  <c r="B114" i="9"/>
  <c r="H113" i="9" a="1"/>
  <c r="I113" i="9" a="1"/>
  <c r="E113" i="9" a="1"/>
  <c r="F113" i="9" a="1"/>
  <c r="R163" i="2" a="1"/>
  <c r="G113" i="9" a="1"/>
  <c r="C113" i="9" a="1"/>
  <c r="N163" i="2" a="1"/>
  <c r="J113" i="9" a="1"/>
  <c r="D113" i="9" a="1"/>
  <c r="S163" i="2" a="1"/>
  <c r="R163" i="2" l="1"/>
  <c r="N163" i="2"/>
  <c r="O163" i="2" s="1"/>
  <c r="S163" i="2"/>
  <c r="T163" i="2" s="1"/>
  <c r="M164" i="2"/>
  <c r="I113" i="9"/>
  <c r="M113" i="9" s="1"/>
  <c r="D113" i="9"/>
  <c r="G113" i="9"/>
  <c r="L113" i="9" s="1"/>
  <c r="H113" i="9"/>
  <c r="J113" i="9"/>
  <c r="E113" i="9"/>
  <c r="F113" i="9"/>
  <c r="C113" i="9"/>
  <c r="K113" i="9" s="1"/>
  <c r="B115" i="9"/>
  <c r="J114" i="9" a="1"/>
  <c r="G114" i="9" a="1"/>
  <c r="F114" i="9" a="1"/>
  <c r="E114" i="9" a="1"/>
  <c r="H114" i="9" a="1"/>
  <c r="N164" i="2" a="1"/>
  <c r="D114" i="9" a="1"/>
  <c r="I114" i="9" a="1"/>
  <c r="S164" i="2" a="1"/>
  <c r="C114" i="9" a="1"/>
  <c r="R164" i="2" a="1"/>
  <c r="S164" i="2" l="1"/>
  <c r="T164" i="2" s="1"/>
  <c r="N164" i="2"/>
  <c r="O164" i="2" s="1"/>
  <c r="R164" i="2"/>
  <c r="M165" i="2"/>
  <c r="I114" i="9"/>
  <c r="M114" i="9" s="1"/>
  <c r="E114" i="9"/>
  <c r="F114" i="9"/>
  <c r="G114" i="9"/>
  <c r="L114" i="9" s="1"/>
  <c r="C114" i="9"/>
  <c r="K114" i="9" s="1"/>
  <c r="H114" i="9"/>
  <c r="D114" i="9"/>
  <c r="J114" i="9"/>
  <c r="B116" i="9"/>
  <c r="F115" i="9" a="1"/>
  <c r="G115" i="9" a="1"/>
  <c r="E115" i="9" a="1"/>
  <c r="H115" i="9" a="1"/>
  <c r="J115" i="9" a="1"/>
  <c r="S165" i="2" a="1"/>
  <c r="C115" i="9" a="1"/>
  <c r="R165" i="2" a="1"/>
  <c r="D115" i="9" a="1"/>
  <c r="N165" i="2" a="1"/>
  <c r="I115" i="9" a="1"/>
  <c r="S165" i="2" l="1"/>
  <c r="T165" i="2" s="1"/>
  <c r="N165" i="2"/>
  <c r="O165" i="2" s="1"/>
  <c r="R165" i="2"/>
  <c r="M166" i="2"/>
  <c r="H115" i="9"/>
  <c r="I115" i="9"/>
  <c r="M115" i="9" s="1"/>
  <c r="D115" i="9"/>
  <c r="E115" i="9"/>
  <c r="F115" i="9"/>
  <c r="C115" i="9"/>
  <c r="K115" i="9" s="1"/>
  <c r="G115" i="9"/>
  <c r="L115" i="9" s="1"/>
  <c r="J115" i="9"/>
  <c r="B117" i="9"/>
  <c r="D116" i="9" a="1"/>
  <c r="C116" i="9" a="1"/>
  <c r="H116" i="9" a="1"/>
  <c r="J116" i="9" a="1"/>
  <c r="I116" i="9" a="1"/>
  <c r="N166" i="2" a="1"/>
  <c r="E116" i="9" a="1"/>
  <c r="S166" i="2" a="1"/>
  <c r="G116" i="9" a="1"/>
  <c r="F116" i="9" a="1"/>
  <c r="R166" i="2" a="1"/>
  <c r="S166" i="2" l="1"/>
  <c r="T166" i="2" s="1"/>
  <c r="N166" i="2"/>
  <c r="O166" i="2" s="1"/>
  <c r="R166" i="2"/>
  <c r="M167" i="2"/>
  <c r="D116" i="9"/>
  <c r="F116" i="9"/>
  <c r="H116" i="9"/>
  <c r="E116" i="9"/>
  <c r="G116" i="9"/>
  <c r="L116" i="9" s="1"/>
  <c r="C116" i="9"/>
  <c r="K116" i="9" s="1"/>
  <c r="I116" i="9"/>
  <c r="M116" i="9" s="1"/>
  <c r="J116" i="9"/>
  <c r="B118" i="9"/>
  <c r="F117" i="9" a="1"/>
  <c r="E117" i="9" a="1"/>
  <c r="C117" i="9" a="1"/>
  <c r="J117" i="9" a="1"/>
  <c r="D117" i="9" a="1"/>
  <c r="R167" i="2" a="1"/>
  <c r="G117" i="9" a="1"/>
  <c r="S167" i="2" a="1"/>
  <c r="H117" i="9" a="1"/>
  <c r="N167" i="2" a="1"/>
  <c r="I117" i="9" a="1"/>
  <c r="S167" i="2" l="1"/>
  <c r="T167" i="2" s="1"/>
  <c r="N167" i="2"/>
  <c r="O167" i="2" s="1"/>
  <c r="R167" i="2"/>
  <c r="M168" i="2"/>
  <c r="J117" i="9"/>
  <c r="F117" i="9"/>
  <c r="D117" i="9"/>
  <c r="I117" i="9"/>
  <c r="M117" i="9" s="1"/>
  <c r="E117" i="9"/>
  <c r="G117" i="9"/>
  <c r="L117" i="9" s="1"/>
  <c r="H117" i="9"/>
  <c r="C117" i="9"/>
  <c r="K117" i="9" s="1"/>
  <c r="B119" i="9"/>
  <c r="H118" i="9" a="1"/>
  <c r="D118" i="9" a="1"/>
  <c r="C118" i="9" a="1"/>
  <c r="F118" i="9" a="1"/>
  <c r="N168" i="2" a="1"/>
  <c r="E118" i="9" a="1"/>
  <c r="J118" i="9" a="1"/>
  <c r="S168" i="2" a="1"/>
  <c r="I118" i="9" a="1"/>
  <c r="R168" i="2" a="1"/>
  <c r="G118" i="9" a="1"/>
  <c r="S168" i="2" l="1"/>
  <c r="T168" i="2" s="1"/>
  <c r="R168" i="2"/>
  <c r="N168" i="2"/>
  <c r="O168" i="2" s="1"/>
  <c r="M169" i="2"/>
  <c r="F118" i="9"/>
  <c r="H118" i="9"/>
  <c r="I118" i="9"/>
  <c r="M118" i="9" s="1"/>
  <c r="C118" i="9"/>
  <c r="K118" i="9" s="1"/>
  <c r="D118" i="9"/>
  <c r="E118" i="9"/>
  <c r="G118" i="9"/>
  <c r="L118" i="9" s="1"/>
  <c r="J118" i="9"/>
  <c r="B120" i="9"/>
  <c r="I119" i="9" a="1"/>
  <c r="J119" i="9" a="1"/>
  <c r="F119" i="9" a="1"/>
  <c r="S169" i="2" a="1"/>
  <c r="C119" i="9" a="1"/>
  <c r="H119" i="9" a="1"/>
  <c r="E119" i="9" a="1"/>
  <c r="R169" i="2" a="1"/>
  <c r="D119" i="9" a="1"/>
  <c r="N169" i="2" a="1"/>
  <c r="G119" i="9" a="1"/>
  <c r="N169" i="2" l="1"/>
  <c r="O169" i="2" s="1"/>
  <c r="R169" i="2"/>
  <c r="S169" i="2"/>
  <c r="T169" i="2" s="1"/>
  <c r="M170" i="2"/>
  <c r="G119" i="9"/>
  <c r="L119" i="9" s="1"/>
  <c r="H119" i="9"/>
  <c r="I119" i="9"/>
  <c r="M119" i="9" s="1"/>
  <c r="F119" i="9"/>
  <c r="C119" i="9"/>
  <c r="K119" i="9" s="1"/>
  <c r="D119" i="9"/>
  <c r="E119" i="9"/>
  <c r="J119" i="9"/>
  <c r="B121" i="9"/>
  <c r="I120" i="9" a="1"/>
  <c r="G120" i="9" a="1"/>
  <c r="C120" i="9" a="1"/>
  <c r="F120" i="9" a="1"/>
  <c r="J120" i="9" a="1"/>
  <c r="R170" i="2" a="1"/>
  <c r="H120" i="9" a="1"/>
  <c r="S170" i="2" a="1"/>
  <c r="E120" i="9" a="1"/>
  <c r="D120" i="9" a="1"/>
  <c r="N170" i="2" a="1"/>
  <c r="N170" i="2" l="1"/>
  <c r="O170" i="2" s="1"/>
  <c r="S170" i="2"/>
  <c r="T170" i="2" s="1"/>
  <c r="R170" i="2"/>
  <c r="M171" i="2"/>
  <c r="E120" i="9"/>
  <c r="C120" i="9"/>
  <c r="K120" i="9" s="1"/>
  <c r="J120" i="9"/>
  <c r="D120" i="9"/>
  <c r="H120" i="9"/>
  <c r="F120" i="9"/>
  <c r="G120" i="9"/>
  <c r="L120" i="9" s="1"/>
  <c r="I120" i="9"/>
  <c r="M120" i="9" s="1"/>
  <c r="B122" i="9"/>
  <c r="I121" i="9" a="1"/>
  <c r="C121" i="9" a="1"/>
  <c r="H121" i="9" a="1"/>
  <c r="N171" i="2" a="1"/>
  <c r="J121" i="9" a="1"/>
  <c r="G121" i="9" a="1"/>
  <c r="R171" i="2" a="1"/>
  <c r="F121" i="9" a="1"/>
  <c r="E121" i="9" a="1"/>
  <c r="S171" i="2" a="1"/>
  <c r="D121" i="9" a="1"/>
  <c r="N171" i="2" l="1"/>
  <c r="O171" i="2" s="1"/>
  <c r="R171" i="2"/>
  <c r="S171" i="2"/>
  <c r="T171" i="2" s="1"/>
  <c r="M172" i="2"/>
  <c r="C121" i="9"/>
  <c r="K121" i="9" s="1"/>
  <c r="I121" i="9"/>
  <c r="M121" i="9" s="1"/>
  <c r="J121" i="9"/>
  <c r="G121" i="9"/>
  <c r="L121" i="9" s="1"/>
  <c r="H121" i="9"/>
  <c r="D121" i="9"/>
  <c r="F121" i="9"/>
  <c r="E121" i="9"/>
  <c r="B123" i="9"/>
  <c r="F122" i="9" a="1"/>
  <c r="E122" i="9" a="1"/>
  <c r="C122" i="9" a="1"/>
  <c r="J122" i="9" a="1"/>
  <c r="I122" i="9" a="1"/>
  <c r="D122" i="9" a="1"/>
  <c r="N172" i="2" a="1"/>
  <c r="G122" i="9" a="1"/>
  <c r="H122" i="9" a="1"/>
  <c r="S172" i="2" a="1"/>
  <c r="R172" i="2" a="1"/>
  <c r="S172" i="2" l="1"/>
  <c r="T172" i="2" s="1"/>
  <c r="R172" i="2"/>
  <c r="N172" i="2"/>
  <c r="O172" i="2" s="1"/>
  <c r="M173" i="2"/>
  <c r="F122" i="9"/>
  <c r="E122" i="9"/>
  <c r="I122" i="9"/>
  <c r="M122" i="9" s="1"/>
  <c r="C122" i="9"/>
  <c r="K122" i="9" s="1"/>
  <c r="G122" i="9"/>
  <c r="L122" i="9" s="1"/>
  <c r="D122" i="9"/>
  <c r="J122" i="9"/>
  <c r="H122" i="9"/>
  <c r="B124" i="9"/>
  <c r="G123" i="9" a="1"/>
  <c r="D123" i="9" a="1"/>
  <c r="H123" i="9" a="1"/>
  <c r="N173" i="2" a="1"/>
  <c r="J123" i="9" a="1"/>
  <c r="F123" i="9" a="1"/>
  <c r="S173" i="2" a="1"/>
  <c r="I123" i="9" a="1"/>
  <c r="R173" i="2" a="1"/>
  <c r="C123" i="9" a="1"/>
  <c r="E123" i="9" a="1"/>
  <c r="S173" i="2" l="1"/>
  <c r="T173" i="2" s="1"/>
  <c r="R173" i="2"/>
  <c r="N173" i="2"/>
  <c r="O173" i="2" s="1"/>
  <c r="M174" i="2"/>
  <c r="D123" i="9"/>
  <c r="F123" i="9"/>
  <c r="E123" i="9"/>
  <c r="J123" i="9"/>
  <c r="C123" i="9"/>
  <c r="K123" i="9" s="1"/>
  <c r="H123" i="9"/>
  <c r="I123" i="9"/>
  <c r="M123" i="9" s="1"/>
  <c r="G123" i="9"/>
  <c r="L123" i="9" s="1"/>
  <c r="B125" i="9"/>
  <c r="E124" i="9" a="1"/>
  <c r="H124" i="9" a="1"/>
  <c r="G124" i="9" a="1"/>
  <c r="J124" i="9" a="1"/>
  <c r="S174" i="2" a="1"/>
  <c r="D124" i="9" a="1"/>
  <c r="I124" i="9" a="1"/>
  <c r="N174" i="2" a="1"/>
  <c r="F124" i="9" a="1"/>
  <c r="C124" i="9" a="1"/>
  <c r="R174" i="2" a="1"/>
  <c r="S174" i="2" l="1"/>
  <c r="T174" i="2" s="1"/>
  <c r="N174" i="2"/>
  <c r="O174" i="2" s="1"/>
  <c r="R174" i="2"/>
  <c r="M175" i="2"/>
  <c r="I124" i="9"/>
  <c r="M124" i="9" s="1"/>
  <c r="E124" i="9"/>
  <c r="H124" i="9"/>
  <c r="D124" i="9"/>
  <c r="G124" i="9"/>
  <c r="L124" i="9" s="1"/>
  <c r="F124" i="9"/>
  <c r="J124" i="9"/>
  <c r="C124" i="9"/>
  <c r="K124" i="9" s="1"/>
  <c r="B126" i="9"/>
  <c r="F125" i="9" a="1"/>
  <c r="D125" i="9" a="1"/>
  <c r="H125" i="9" a="1"/>
  <c r="G125" i="9" a="1"/>
  <c r="C125" i="9" a="1"/>
  <c r="R175" i="2" a="1"/>
  <c r="N175" i="2" a="1"/>
  <c r="I125" i="9" a="1"/>
  <c r="S175" i="2" a="1"/>
  <c r="E125" i="9" a="1"/>
  <c r="J125" i="9" a="1"/>
  <c r="N175" i="2" l="1"/>
  <c r="O175" i="2" s="1"/>
  <c r="S175" i="2"/>
  <c r="T175" i="2" s="1"/>
  <c r="R175" i="2"/>
  <c r="M176" i="2"/>
  <c r="F125" i="9"/>
  <c r="C125" i="9"/>
  <c r="K125" i="9" s="1"/>
  <c r="E125" i="9"/>
  <c r="J125" i="9"/>
  <c r="H125" i="9"/>
  <c r="D125" i="9"/>
  <c r="I125" i="9"/>
  <c r="M125" i="9" s="1"/>
  <c r="G125" i="9"/>
  <c r="L125" i="9" s="1"/>
  <c r="B127" i="9"/>
  <c r="D126" i="9" a="1"/>
  <c r="C126" i="9" a="1"/>
  <c r="H126" i="9" a="1"/>
  <c r="G126" i="9" a="1"/>
  <c r="S176" i="2" a="1"/>
  <c r="E126" i="9" a="1"/>
  <c r="N176" i="2" a="1"/>
  <c r="I126" i="9" a="1"/>
  <c r="F126" i="9" a="1"/>
  <c r="R176" i="2" a="1"/>
  <c r="J126" i="9" a="1"/>
  <c r="R176" i="2" l="1"/>
  <c r="S176" i="2"/>
  <c r="T176" i="2" s="1"/>
  <c r="N176" i="2"/>
  <c r="O176" i="2" s="1"/>
  <c r="M177" i="2"/>
  <c r="J126" i="9"/>
  <c r="C126" i="9"/>
  <c r="K126" i="9" s="1"/>
  <c r="D126" i="9"/>
  <c r="E126" i="9"/>
  <c r="H126" i="9"/>
  <c r="I126" i="9"/>
  <c r="M126" i="9" s="1"/>
  <c r="F126" i="9"/>
  <c r="G126" i="9"/>
  <c r="L126" i="9" s="1"/>
  <c r="B128" i="9"/>
  <c r="F127" i="9" a="1"/>
  <c r="C127" i="9" a="1"/>
  <c r="R177" i="2" a="1"/>
  <c r="J127" i="9" a="1"/>
  <c r="G127" i="9" a="1"/>
  <c r="H127" i="9" a="1"/>
  <c r="E127" i="9" a="1"/>
  <c r="N177" i="2" a="1"/>
  <c r="I127" i="9" a="1"/>
  <c r="S177" i="2" a="1"/>
  <c r="D127" i="9" a="1"/>
  <c r="N177" i="2" l="1"/>
  <c r="O177" i="2" s="1"/>
  <c r="S177" i="2"/>
  <c r="T177" i="2" s="1"/>
  <c r="R177" i="2"/>
  <c r="M178" i="2"/>
  <c r="C127" i="9"/>
  <c r="K127" i="9" s="1"/>
  <c r="E127" i="9"/>
  <c r="F127" i="9"/>
  <c r="G127" i="9"/>
  <c r="L127" i="9" s="1"/>
  <c r="H127" i="9"/>
  <c r="I127" i="9"/>
  <c r="M127" i="9" s="1"/>
  <c r="J127" i="9"/>
  <c r="D127" i="9"/>
  <c r="B129" i="9"/>
  <c r="H128" i="9" a="1"/>
  <c r="C128" i="9" a="1"/>
  <c r="G128" i="9" a="1"/>
  <c r="E128" i="9" a="1"/>
  <c r="S178" i="2" a="1"/>
  <c r="D128" i="9" a="1"/>
  <c r="N178" i="2" a="1"/>
  <c r="I128" i="9" a="1"/>
  <c r="J128" i="9" a="1"/>
  <c r="F128" i="9" a="1"/>
  <c r="R178" i="2" a="1"/>
  <c r="R178" i="2" l="1"/>
  <c r="S178" i="2"/>
  <c r="T178" i="2" s="1"/>
  <c r="N178" i="2"/>
  <c r="O178" i="2" s="1"/>
  <c r="M179" i="2"/>
  <c r="I128" i="9"/>
  <c r="M128" i="9" s="1"/>
  <c r="H128" i="9"/>
  <c r="E128" i="9"/>
  <c r="C128" i="9"/>
  <c r="K128" i="9" s="1"/>
  <c r="D128" i="9"/>
  <c r="F128" i="9"/>
  <c r="J128" i="9"/>
  <c r="G128" i="9"/>
  <c r="L128" i="9" s="1"/>
  <c r="B130" i="9"/>
  <c r="F129" i="9" a="1"/>
  <c r="I129" i="9" a="1"/>
  <c r="D129" i="9" a="1"/>
  <c r="J129" i="9" a="1"/>
  <c r="G129" i="9" a="1"/>
  <c r="N179" i="2" a="1"/>
  <c r="C129" i="9" a="1"/>
  <c r="S179" i="2" a="1"/>
  <c r="E129" i="9" a="1"/>
  <c r="R179" i="2" a="1"/>
  <c r="H129" i="9" a="1"/>
  <c r="N179" i="2" l="1"/>
  <c r="O179" i="2" s="1"/>
  <c r="S179" i="2"/>
  <c r="T179" i="2" s="1"/>
  <c r="R179" i="2"/>
  <c r="M180" i="2"/>
  <c r="H129" i="9"/>
  <c r="G129" i="9"/>
  <c r="L129" i="9" s="1"/>
  <c r="E129" i="9"/>
  <c r="F129" i="9"/>
  <c r="J129" i="9"/>
  <c r="C129" i="9"/>
  <c r="K129" i="9" s="1"/>
  <c r="D129" i="9"/>
  <c r="I129" i="9"/>
  <c r="M129" i="9" s="1"/>
  <c r="B131" i="9"/>
  <c r="H130" i="9" a="1"/>
  <c r="J130" i="9" a="1"/>
  <c r="C130" i="9" a="1"/>
  <c r="F130" i="9" a="1"/>
  <c r="S180" i="2" a="1"/>
  <c r="I130" i="9" a="1"/>
  <c r="R180" i="2" a="1"/>
  <c r="E130" i="9" a="1"/>
  <c r="N180" i="2" a="1"/>
  <c r="D130" i="9" a="1"/>
  <c r="G130" i="9" a="1"/>
  <c r="S180" i="2" l="1"/>
  <c r="T180" i="2" s="1"/>
  <c r="N180" i="2"/>
  <c r="O180" i="2" s="1"/>
  <c r="R180" i="2"/>
  <c r="M181" i="2"/>
  <c r="E130" i="9"/>
  <c r="F130" i="9"/>
  <c r="G130" i="9"/>
  <c r="L130" i="9" s="1"/>
  <c r="C130" i="9"/>
  <c r="K130" i="9" s="1"/>
  <c r="J130" i="9"/>
  <c r="D130" i="9"/>
  <c r="I130" i="9"/>
  <c r="M130" i="9" s="1"/>
  <c r="H130" i="9"/>
  <c r="B132" i="9"/>
  <c r="H131" i="9" a="1"/>
  <c r="F131" i="9" a="1"/>
  <c r="E131" i="9" a="1"/>
  <c r="S181" i="2" a="1"/>
  <c r="C131" i="9" a="1"/>
  <c r="J131" i="9" a="1"/>
  <c r="G131" i="9" a="1"/>
  <c r="D131" i="9" a="1"/>
  <c r="R181" i="2" a="1"/>
  <c r="N181" i="2" a="1"/>
  <c r="I131" i="9" a="1"/>
  <c r="N181" i="2" l="1"/>
  <c r="O181" i="2" s="1"/>
  <c r="S181" i="2"/>
  <c r="T181" i="2" s="1"/>
  <c r="R181" i="2"/>
  <c r="M182" i="2"/>
  <c r="G131" i="9"/>
  <c r="L131" i="9" s="1"/>
  <c r="J131" i="9"/>
  <c r="D131" i="9"/>
  <c r="E131" i="9"/>
  <c r="F131" i="9"/>
  <c r="C131" i="9"/>
  <c r="K131" i="9" s="1"/>
  <c r="I131" i="9"/>
  <c r="M131" i="9" s="1"/>
  <c r="H131" i="9"/>
  <c r="B133" i="9"/>
  <c r="C132" i="9" a="1"/>
  <c r="D132" i="9" a="1"/>
  <c r="J132" i="9" a="1"/>
  <c r="F132" i="9" a="1"/>
  <c r="N182" i="2" a="1"/>
  <c r="E132" i="9" a="1"/>
  <c r="S182" i="2" a="1"/>
  <c r="G132" i="9" a="1"/>
  <c r="I132" i="9" a="1"/>
  <c r="R182" i="2" a="1"/>
  <c r="H132" i="9" a="1"/>
  <c r="N182" i="2" l="1"/>
  <c r="O182" i="2" s="1"/>
  <c r="S182" i="2"/>
  <c r="T182" i="2" s="1"/>
  <c r="R182" i="2"/>
  <c r="M183" i="2"/>
  <c r="J132" i="9"/>
  <c r="F132" i="9"/>
  <c r="G132" i="9"/>
  <c r="L132" i="9" s="1"/>
  <c r="H132" i="9"/>
  <c r="C132" i="9"/>
  <c r="K132" i="9" s="1"/>
  <c r="E132" i="9"/>
  <c r="D132" i="9"/>
  <c r="I132" i="9"/>
  <c r="M132" i="9" s="1"/>
  <c r="B134" i="9"/>
  <c r="C133" i="9" a="1"/>
  <c r="D133" i="9" a="1"/>
  <c r="F133" i="9" a="1"/>
  <c r="I133" i="9" a="1"/>
  <c r="G133" i="9" a="1"/>
  <c r="R183" i="2" a="1"/>
  <c r="J133" i="9" a="1"/>
  <c r="S183" i="2" a="1"/>
  <c r="E133" i="9" a="1"/>
  <c r="N183" i="2" a="1"/>
  <c r="H133" i="9" a="1"/>
  <c r="S183" i="2" l="1"/>
  <c r="T183" i="2" s="1"/>
  <c r="R183" i="2"/>
  <c r="N183" i="2"/>
  <c r="O183" i="2" s="1"/>
  <c r="M184" i="2"/>
  <c r="G133" i="9"/>
  <c r="L133" i="9" s="1"/>
  <c r="F133" i="9"/>
  <c r="H133" i="9"/>
  <c r="C133" i="9"/>
  <c r="K133" i="9" s="1"/>
  <c r="E133" i="9"/>
  <c r="D133" i="9"/>
  <c r="J133" i="9"/>
  <c r="I133" i="9"/>
  <c r="M133" i="9" s="1"/>
  <c r="B135" i="9"/>
  <c r="F134" i="9" a="1"/>
  <c r="I134" i="9" a="1"/>
  <c r="D134" i="9" a="1"/>
  <c r="G134" i="9" a="1"/>
  <c r="R184" i="2" a="1"/>
  <c r="H134" i="9" a="1"/>
  <c r="S184" i="2" a="1"/>
  <c r="C134" i="9" a="1"/>
  <c r="N184" i="2" a="1"/>
  <c r="J134" i="9" a="1"/>
  <c r="E134" i="9" a="1"/>
  <c r="N184" i="2" l="1"/>
  <c r="O184" i="2" s="1"/>
  <c r="R184" i="2"/>
  <c r="S184" i="2"/>
  <c r="T184" i="2" s="1"/>
  <c r="M185" i="2"/>
  <c r="I134" i="9"/>
  <c r="M134" i="9" s="1"/>
  <c r="F134" i="9"/>
  <c r="H134" i="9"/>
  <c r="C134" i="9"/>
  <c r="K134" i="9" s="1"/>
  <c r="G134" i="9"/>
  <c r="L134" i="9" s="1"/>
  <c r="D134" i="9"/>
  <c r="E134" i="9"/>
  <c r="J134" i="9"/>
  <c r="B136" i="9"/>
  <c r="D135" i="9" a="1"/>
  <c r="I135" i="9" a="1"/>
  <c r="E135" i="9" a="1"/>
  <c r="H135" i="9" a="1"/>
  <c r="R185" i="2" a="1"/>
  <c r="J135" i="9" a="1"/>
  <c r="S185" i="2" a="1"/>
  <c r="F135" i="9" a="1"/>
  <c r="N185" i="2" a="1"/>
  <c r="C135" i="9" a="1"/>
  <c r="G135" i="9" a="1"/>
  <c r="S185" i="2" l="1"/>
  <c r="T185" i="2" s="1"/>
  <c r="N185" i="2"/>
  <c r="O185" i="2" s="1"/>
  <c r="R185" i="2"/>
  <c r="M186" i="2"/>
  <c r="H135" i="9"/>
  <c r="G135" i="9"/>
  <c r="L135" i="9" s="1"/>
  <c r="I135" i="9"/>
  <c r="M135" i="9" s="1"/>
  <c r="C135" i="9"/>
  <c r="K135" i="9" s="1"/>
  <c r="D135" i="9"/>
  <c r="E135" i="9"/>
  <c r="F135" i="9"/>
  <c r="J135" i="9"/>
  <c r="B137" i="9"/>
  <c r="J136" i="9" a="1"/>
  <c r="F136" i="9" a="1"/>
  <c r="I136" i="9" a="1"/>
  <c r="E136" i="9" a="1"/>
  <c r="C136" i="9" a="1"/>
  <c r="D136" i="9" a="1"/>
  <c r="S186" i="2" a="1"/>
  <c r="H136" i="9" a="1"/>
  <c r="G136" i="9" a="1"/>
  <c r="N186" i="2" a="1"/>
  <c r="R186" i="2" a="1"/>
  <c r="N186" i="2" l="1"/>
  <c r="O186" i="2" s="1"/>
  <c r="R186" i="2"/>
  <c r="S186" i="2"/>
  <c r="T186" i="2" s="1"/>
  <c r="M187" i="2"/>
  <c r="I136" i="9"/>
  <c r="M136" i="9" s="1"/>
  <c r="J136" i="9"/>
  <c r="D136" i="9"/>
  <c r="E136" i="9"/>
  <c r="F136" i="9"/>
  <c r="G136" i="9"/>
  <c r="L136" i="9" s="1"/>
  <c r="H136" i="9"/>
  <c r="C136" i="9"/>
  <c r="K136" i="9" s="1"/>
  <c r="B138" i="9"/>
  <c r="G137" i="9" a="1"/>
  <c r="I137" i="9" a="1"/>
  <c r="R187" i="2" a="1"/>
  <c r="F137" i="9" a="1"/>
  <c r="E137" i="9" a="1"/>
  <c r="J137" i="9" a="1"/>
  <c r="H137" i="9" a="1"/>
  <c r="S187" i="2" a="1"/>
  <c r="D137" i="9" a="1"/>
  <c r="C137" i="9" a="1"/>
  <c r="N187" i="2" a="1"/>
  <c r="R187" i="2" l="1"/>
  <c r="N187" i="2"/>
  <c r="O187" i="2" s="1"/>
  <c r="S187" i="2"/>
  <c r="T187" i="2" s="1"/>
  <c r="M188" i="2"/>
  <c r="E137" i="9"/>
  <c r="D137" i="9"/>
  <c r="H137" i="9"/>
  <c r="C137" i="9"/>
  <c r="K137" i="9" s="1"/>
  <c r="I137" i="9"/>
  <c r="M137" i="9" s="1"/>
  <c r="F137" i="9"/>
  <c r="J137" i="9"/>
  <c r="G137" i="9"/>
  <c r="L137" i="9" s="1"/>
  <c r="B139" i="9"/>
  <c r="I138" i="9" a="1"/>
  <c r="J138" i="9" a="1"/>
  <c r="H138" i="9" a="1"/>
  <c r="F138" i="9" a="1"/>
  <c r="D138" i="9" a="1"/>
  <c r="S188" i="2" a="1"/>
  <c r="G138" i="9" a="1"/>
  <c r="N188" i="2" a="1"/>
  <c r="E138" i="9" a="1"/>
  <c r="C138" i="9" a="1"/>
  <c r="R188" i="2" a="1"/>
  <c r="R188" i="2" l="1"/>
  <c r="S188" i="2"/>
  <c r="T188" i="2" s="1"/>
  <c r="N188" i="2"/>
  <c r="O188" i="2" s="1"/>
  <c r="M189" i="2"/>
  <c r="F138" i="9"/>
  <c r="D138" i="9"/>
  <c r="G138" i="9"/>
  <c r="L138" i="9" s="1"/>
  <c r="E138" i="9"/>
  <c r="H138" i="9"/>
  <c r="I138" i="9"/>
  <c r="M138" i="9" s="1"/>
  <c r="J138" i="9"/>
  <c r="C138" i="9"/>
  <c r="K138" i="9" s="1"/>
  <c r="B140" i="9"/>
  <c r="C139" i="9" a="1"/>
  <c r="G139" i="9" a="1"/>
  <c r="D139" i="9" a="1"/>
  <c r="H139" i="9" a="1"/>
  <c r="I139" i="9" a="1"/>
  <c r="R189" i="2" a="1"/>
  <c r="F139" i="9" a="1"/>
  <c r="E139" i="9" a="1"/>
  <c r="S189" i="2" a="1"/>
  <c r="J139" i="9" a="1"/>
  <c r="N189" i="2" a="1"/>
  <c r="R189" i="2" l="1"/>
  <c r="S189" i="2"/>
  <c r="T189" i="2" s="1"/>
  <c r="N189" i="2"/>
  <c r="O189" i="2" s="1"/>
  <c r="M190" i="2"/>
  <c r="H139" i="9"/>
  <c r="F139" i="9"/>
  <c r="D139" i="9"/>
  <c r="E139" i="9"/>
  <c r="G139" i="9"/>
  <c r="L139" i="9" s="1"/>
  <c r="J139" i="9"/>
  <c r="C139" i="9"/>
  <c r="K139" i="9" s="1"/>
  <c r="I139" i="9"/>
  <c r="M139" i="9" s="1"/>
  <c r="B141" i="9"/>
  <c r="C140" i="9" a="1"/>
  <c r="D140" i="9" a="1"/>
  <c r="F140" i="9" a="1"/>
  <c r="H140" i="9" a="1"/>
  <c r="N190" i="2" a="1"/>
  <c r="G140" i="9" a="1"/>
  <c r="J140" i="9" a="1"/>
  <c r="S190" i="2" a="1"/>
  <c r="I140" i="9" a="1"/>
  <c r="R190" i="2" a="1"/>
  <c r="E140" i="9" a="1"/>
  <c r="R190" i="2" l="1"/>
  <c r="S190" i="2"/>
  <c r="T190" i="2" s="1"/>
  <c r="N190" i="2"/>
  <c r="O190" i="2" s="1"/>
  <c r="M191" i="2"/>
  <c r="F140" i="9"/>
  <c r="G140" i="9"/>
  <c r="L140" i="9" s="1"/>
  <c r="H140" i="9"/>
  <c r="D140" i="9"/>
  <c r="I140" i="9"/>
  <c r="M140" i="9" s="1"/>
  <c r="J140" i="9"/>
  <c r="C140" i="9"/>
  <c r="K140" i="9" s="1"/>
  <c r="E140" i="9"/>
  <c r="B142" i="9"/>
  <c r="E141" i="9" a="1"/>
  <c r="S191" i="2" a="1"/>
  <c r="G141" i="9" a="1"/>
  <c r="I141" i="9" a="1"/>
  <c r="H141" i="9" a="1"/>
  <c r="N191" i="2" a="1"/>
  <c r="D141" i="9" a="1"/>
  <c r="J141" i="9" a="1"/>
  <c r="R191" i="2" a="1"/>
  <c r="C141" i="9" a="1"/>
  <c r="F141" i="9" a="1"/>
  <c r="S191" i="2" l="1"/>
  <c r="T191" i="2" s="1"/>
  <c r="R191" i="2"/>
  <c r="N191" i="2"/>
  <c r="O191" i="2" s="1"/>
  <c r="M192" i="2"/>
  <c r="C141" i="9"/>
  <c r="K141" i="9" s="1"/>
  <c r="F141" i="9"/>
  <c r="E141" i="9"/>
  <c r="G141" i="9"/>
  <c r="L141" i="9" s="1"/>
  <c r="J141" i="9"/>
  <c r="I141" i="9"/>
  <c r="M141" i="9" s="1"/>
  <c r="D141" i="9"/>
  <c r="H141" i="9"/>
  <c r="B143" i="9"/>
  <c r="J142" i="9" a="1"/>
  <c r="D142" i="9" a="1"/>
  <c r="G142" i="9" a="1"/>
  <c r="N192" i="2" a="1"/>
  <c r="I142" i="9" a="1"/>
  <c r="C142" i="9" a="1"/>
  <c r="S192" i="2" a="1"/>
  <c r="E142" i="9" a="1"/>
  <c r="R192" i="2" a="1"/>
  <c r="H142" i="9" a="1"/>
  <c r="F142" i="9" a="1"/>
  <c r="R192" i="2" l="1"/>
  <c r="S192" i="2"/>
  <c r="T192" i="2" s="1"/>
  <c r="N192" i="2"/>
  <c r="O192" i="2" s="1"/>
  <c r="M193" i="2"/>
  <c r="H142" i="9"/>
  <c r="E142" i="9"/>
  <c r="I142" i="9"/>
  <c r="M142" i="9" s="1"/>
  <c r="C142" i="9"/>
  <c r="K142" i="9" s="1"/>
  <c r="F142" i="9"/>
  <c r="D142" i="9"/>
  <c r="G142" i="9"/>
  <c r="L142" i="9" s="1"/>
  <c r="J142" i="9"/>
  <c r="B144" i="9"/>
  <c r="I143" i="9" a="1"/>
  <c r="E143" i="9" a="1"/>
  <c r="C143" i="9" a="1"/>
  <c r="F143" i="9" a="1"/>
  <c r="J143" i="9" a="1"/>
  <c r="H143" i="9" a="1"/>
  <c r="R193" i="2" a="1"/>
  <c r="D143" i="9" a="1"/>
  <c r="N193" i="2" a="1"/>
  <c r="G143" i="9" a="1"/>
  <c r="S193" i="2" a="1"/>
  <c r="N193" i="2" l="1"/>
  <c r="O193" i="2" s="1"/>
  <c r="R193" i="2"/>
  <c r="S193" i="2"/>
  <c r="T193" i="2" s="1"/>
  <c r="M194" i="2"/>
  <c r="C54" i="2" a="1"/>
  <c r="C54" i="2" s="1"/>
  <c r="D54" i="2" s="1"/>
  <c r="C58" i="2" a="1"/>
  <c r="C58" i="2" s="1"/>
  <c r="D58" i="2" s="1"/>
  <c r="D143" i="9"/>
  <c r="I143" i="9"/>
  <c r="M143" i="9" s="1"/>
  <c r="J143" i="9"/>
  <c r="F143" i="9"/>
  <c r="E143" i="9"/>
  <c r="C143" i="9"/>
  <c r="K143" i="9" s="1"/>
  <c r="H143" i="9"/>
  <c r="G143" i="9"/>
  <c r="L143" i="9" s="1"/>
  <c r="B145" i="9"/>
  <c r="R194" i="2" a="1"/>
  <c r="H144" i="9" a="1"/>
  <c r="J144" i="9" a="1"/>
  <c r="G144" i="9" a="1"/>
  <c r="E144" i="9" a="1"/>
  <c r="F144" i="9" a="1"/>
  <c r="S194" i="2" a="1"/>
  <c r="I144" i="9" a="1"/>
  <c r="D144" i="9" a="1"/>
  <c r="N194" i="2" a="1"/>
  <c r="C144" i="9" a="1"/>
  <c r="S194" i="2" l="1"/>
  <c r="T194" i="2" s="1"/>
  <c r="R194" i="2"/>
  <c r="N194" i="2"/>
  <c r="O194" i="2" s="1"/>
  <c r="M195" i="2"/>
  <c r="C59" i="2" a="1"/>
  <c r="C59" i="2" s="1"/>
  <c r="D59" i="2" s="1"/>
  <c r="C56" i="2" a="1"/>
  <c r="C56" i="2" s="1"/>
  <c r="D56" i="2" s="1"/>
  <c r="C52" i="2" a="1"/>
  <c r="C52" i="2" s="1"/>
  <c r="D52" i="2" s="1"/>
  <c r="C61" i="2" a="1"/>
  <c r="C61" i="2" s="1"/>
  <c r="D61" i="2" s="1"/>
  <c r="C60" i="2" a="1"/>
  <c r="C60" i="2" s="1"/>
  <c r="D60" i="2" s="1"/>
  <c r="C57" i="2" a="1"/>
  <c r="C57" i="2" s="1"/>
  <c r="D57" i="2" s="1"/>
  <c r="C55" i="2" a="1"/>
  <c r="C55" i="2" s="1"/>
  <c r="D55" i="2" s="1"/>
  <c r="C53" i="2" a="1"/>
  <c r="C53" i="2" s="1"/>
  <c r="D53" i="2" s="1"/>
  <c r="I144" i="9"/>
  <c r="M144" i="9" s="1"/>
  <c r="F144" i="9"/>
  <c r="J144" i="9"/>
  <c r="E144" i="9"/>
  <c r="G144" i="9"/>
  <c r="L144" i="9" s="1"/>
  <c r="H144" i="9"/>
  <c r="D144" i="9"/>
  <c r="C144" i="9"/>
  <c r="K144" i="9" s="1"/>
  <c r="B146" i="9"/>
  <c r="S195" i="2" a="1"/>
  <c r="N195" i="2" a="1"/>
  <c r="R195" i="2" a="1"/>
  <c r="F145" i="9" a="1"/>
  <c r="G145" i="9" a="1"/>
  <c r="J145" i="9" a="1"/>
  <c r="I145" i="9" a="1"/>
  <c r="H145" i="9" a="1"/>
  <c r="C145" i="9" a="1"/>
  <c r="D145" i="9" a="1"/>
  <c r="E145" i="9" a="1"/>
  <c r="R195" i="2" l="1"/>
  <c r="N195" i="2"/>
  <c r="O195" i="2" s="1"/>
  <c r="S195" i="2"/>
  <c r="T195" i="2" s="1"/>
  <c r="M196" i="2"/>
  <c r="J145" i="9"/>
  <c r="E145" i="9"/>
  <c r="F145" i="9"/>
  <c r="G145" i="9"/>
  <c r="L145" i="9" s="1"/>
  <c r="H145" i="9"/>
  <c r="D145" i="9"/>
  <c r="C145" i="9"/>
  <c r="K145" i="9" s="1"/>
  <c r="I145" i="9"/>
  <c r="M145" i="9" s="1"/>
  <c r="B147" i="9"/>
  <c r="I146" i="9" a="1"/>
  <c r="J146" i="9" a="1"/>
  <c r="H146" i="9" a="1"/>
  <c r="D146" i="9" a="1"/>
  <c r="E146" i="9" a="1"/>
  <c r="N196" i="2" a="1"/>
  <c r="G146" i="9" a="1"/>
  <c r="C146" i="9" a="1"/>
  <c r="R196" i="2" a="1"/>
  <c r="F146" i="9" a="1"/>
  <c r="S196" i="2" a="1"/>
  <c r="N196" i="2" l="1"/>
  <c r="O196" i="2" s="1"/>
  <c r="R196" i="2"/>
  <c r="S196" i="2"/>
  <c r="T196" i="2" s="1"/>
  <c r="M197" i="2"/>
  <c r="I146" i="9"/>
  <c r="M146" i="9" s="1"/>
  <c r="J146" i="9"/>
  <c r="C146" i="9"/>
  <c r="K146" i="9" s="1"/>
  <c r="D146" i="9"/>
  <c r="F146" i="9"/>
  <c r="H146" i="9"/>
  <c r="G146" i="9"/>
  <c r="L146" i="9" s="1"/>
  <c r="E146" i="9"/>
  <c r="B148" i="9"/>
  <c r="E147" i="9" a="1"/>
  <c r="J147" i="9" a="1"/>
  <c r="H147" i="9" a="1"/>
  <c r="D147" i="9" a="1"/>
  <c r="S197" i="2" a="1"/>
  <c r="N197" i="2" a="1"/>
  <c r="R197" i="2" a="1"/>
  <c r="F147" i="9" a="1"/>
  <c r="C147" i="9" a="1"/>
  <c r="G147" i="9" a="1"/>
  <c r="I147" i="9" a="1"/>
  <c r="R197" i="2" l="1"/>
  <c r="N197" i="2"/>
  <c r="O197" i="2" s="1"/>
  <c r="S197" i="2"/>
  <c r="T197" i="2" s="1"/>
  <c r="M198" i="2"/>
  <c r="P115" i="2" a="1"/>
  <c r="P115" i="2" s="1"/>
  <c r="P29" i="2" a="1"/>
  <c r="P29" i="2" s="1"/>
  <c r="H30" i="2" s="1"/>
  <c r="F147" i="9"/>
  <c r="G147" i="9"/>
  <c r="L147" i="9" s="1"/>
  <c r="H147" i="9"/>
  <c r="I147" i="9"/>
  <c r="M147" i="9" s="1"/>
  <c r="E147" i="9"/>
  <c r="C147" i="9"/>
  <c r="K147" i="9" s="1"/>
  <c r="D147" i="9"/>
  <c r="J147" i="9"/>
  <c r="B149" i="9"/>
  <c r="S198" i="2" a="1"/>
  <c r="I148" i="9" a="1"/>
  <c r="D148" i="9" a="1"/>
  <c r="E148" i="9" a="1"/>
  <c r="H148" i="9" a="1"/>
  <c r="F148" i="9" a="1"/>
  <c r="J148" i="9" a="1"/>
  <c r="R198" i="2" a="1"/>
  <c r="C148" i="9" a="1"/>
  <c r="G148" i="9" a="1"/>
  <c r="S198" i="2" l="1"/>
  <c r="T198" i="2" s="1"/>
  <c r="R198" i="2"/>
  <c r="M199" i="2"/>
  <c r="P120" i="2" a="1"/>
  <c r="P120" i="2" s="1"/>
  <c r="P173" i="2" a="1"/>
  <c r="P173" i="2" s="1"/>
  <c r="P73" i="2" a="1"/>
  <c r="P73" i="2" s="1"/>
  <c r="P88" i="2" a="1"/>
  <c r="P88" i="2" s="1"/>
  <c r="P187" i="2" a="1"/>
  <c r="P187" i="2" s="1"/>
  <c r="P200" i="2" a="1"/>
  <c r="P200" i="2" s="1"/>
  <c r="P56" i="2" a="1"/>
  <c r="P56" i="2" s="1"/>
  <c r="P199" i="2" a="1"/>
  <c r="P199" i="2" s="1"/>
  <c r="P178" i="2" a="1"/>
  <c r="P178" i="2" s="1"/>
  <c r="P109" i="2" a="1"/>
  <c r="P109" i="2" s="1"/>
  <c r="P7" i="2" a="1"/>
  <c r="P7" i="2" s="1"/>
  <c r="H8" i="2" s="1"/>
  <c r="P82" i="2" a="1"/>
  <c r="P82" i="2" s="1"/>
  <c r="P69" i="2" a="1"/>
  <c r="P69" i="2" s="1"/>
  <c r="P44" i="2" a="1"/>
  <c r="P44" i="2" s="1"/>
  <c r="H45" i="2" s="1"/>
  <c r="P70" i="2" a="1"/>
  <c r="P70" i="2" s="1"/>
  <c r="P132" i="2" a="1"/>
  <c r="P132" i="2" s="1"/>
  <c r="P33" i="2" a="1"/>
  <c r="P33" i="2" s="1"/>
  <c r="H34" i="2" s="1"/>
  <c r="P118" i="2" a="1"/>
  <c r="P118" i="2" s="1"/>
  <c r="P86" i="2" a="1"/>
  <c r="P86" i="2" s="1"/>
  <c r="P116" i="2" a="1"/>
  <c r="P116" i="2" s="1"/>
  <c r="P139" i="2" a="1"/>
  <c r="P139" i="2" s="1"/>
  <c r="P192" i="2" a="1"/>
  <c r="P192" i="2" s="1"/>
  <c r="P130" i="2" a="1"/>
  <c r="P130" i="2" s="1"/>
  <c r="P129" i="2" a="1"/>
  <c r="P129" i="2" s="1"/>
  <c r="P171" i="2" a="1"/>
  <c r="P171" i="2" s="1"/>
  <c r="P42" i="2" a="1"/>
  <c r="P42" i="2" s="1"/>
  <c r="H44" i="2" s="1"/>
  <c r="P177" i="2" a="1"/>
  <c r="P177" i="2" s="1"/>
  <c r="P81" i="2" a="1"/>
  <c r="P81" i="2" s="1"/>
  <c r="P185" i="2" a="1"/>
  <c r="P185" i="2" s="1"/>
  <c r="P196" i="2" a="1"/>
  <c r="P196" i="2" s="1"/>
  <c r="P38" i="2" a="1"/>
  <c r="P38" i="2" s="1"/>
  <c r="H39" i="2" s="1"/>
  <c r="P87" i="2" a="1"/>
  <c r="P87" i="2" s="1"/>
  <c r="P78" i="2" a="1"/>
  <c r="P78" i="2" s="1"/>
  <c r="P127" i="2" a="1"/>
  <c r="P127" i="2" s="1"/>
  <c r="P134" i="2" a="1"/>
  <c r="P134" i="2" s="1"/>
  <c r="P195" i="2" a="1"/>
  <c r="P195" i="2" s="1"/>
  <c r="P98" i="2" a="1"/>
  <c r="P98" i="2" s="1"/>
  <c r="P46" i="2" a="1"/>
  <c r="P46" i="2" s="1"/>
  <c r="H47" i="2" s="1"/>
  <c r="P122" i="2" a="1"/>
  <c r="P122" i="2" s="1"/>
  <c r="P16" i="2" a="1"/>
  <c r="P16" i="2" s="1"/>
  <c r="H17" i="2" s="1"/>
  <c r="P146" i="2" a="1"/>
  <c r="P146" i="2" s="1"/>
  <c r="P77" i="2" a="1"/>
  <c r="P77" i="2" s="1"/>
  <c r="P13" i="2" a="1"/>
  <c r="P13" i="2" s="1"/>
  <c r="H14" i="2" s="1"/>
  <c r="P153" i="2" a="1"/>
  <c r="P153" i="2" s="1"/>
  <c r="P26" i="2" a="1"/>
  <c r="P26" i="2" s="1"/>
  <c r="H27" i="2" s="1"/>
  <c r="P63" i="2" a="1"/>
  <c r="P63" i="2" s="1"/>
  <c r="P18" i="2" a="1"/>
  <c r="P18" i="2" s="1"/>
  <c r="H19" i="2" s="1"/>
  <c r="P126" i="2" a="1"/>
  <c r="P126" i="2" s="1"/>
  <c r="P201" i="2" a="1"/>
  <c r="P201" i="2" s="1"/>
  <c r="P24" i="2" a="1"/>
  <c r="P24" i="2" s="1"/>
  <c r="H25" i="2" s="1"/>
  <c r="P107" i="2" a="1"/>
  <c r="P107" i="2" s="1"/>
  <c r="P19" i="2" a="1"/>
  <c r="P19" i="2" s="1"/>
  <c r="H20" i="2" s="1"/>
  <c r="P156" i="2" a="1"/>
  <c r="P156" i="2" s="1"/>
  <c r="P181" i="2" a="1"/>
  <c r="P181" i="2" s="1"/>
  <c r="P74" i="2" a="1"/>
  <c r="P74" i="2" s="1"/>
  <c r="P92" i="2" a="1"/>
  <c r="P92" i="2" s="1"/>
  <c r="P90" i="2" a="1"/>
  <c r="P90" i="2" s="1"/>
  <c r="P71" i="2" a="1"/>
  <c r="P71" i="2" s="1"/>
  <c r="P143" i="2" a="1"/>
  <c r="P143" i="2" s="1"/>
  <c r="P8" i="2" a="1"/>
  <c r="P8" i="2" s="1"/>
  <c r="H9" i="2" s="1"/>
  <c r="P174" i="2" a="1"/>
  <c r="P174" i="2" s="1"/>
  <c r="P102" i="2" a="1"/>
  <c r="P102" i="2" s="1"/>
  <c r="P91" i="2" a="1"/>
  <c r="P91" i="2" s="1"/>
  <c r="P175" i="2" a="1"/>
  <c r="P175" i="2" s="1"/>
  <c r="P119" i="2" a="1"/>
  <c r="P119" i="2" s="1"/>
  <c r="P150" i="2" a="1"/>
  <c r="P150" i="2" s="1"/>
  <c r="P186" i="2" a="1"/>
  <c r="P186" i="2" s="1"/>
  <c r="P14" i="2" a="1"/>
  <c r="P14" i="2" s="1"/>
  <c r="H15" i="2" s="1"/>
  <c r="P62" i="2" a="1"/>
  <c r="P62" i="2" s="1"/>
  <c r="P60" i="2" a="1"/>
  <c r="P60" i="2" s="1"/>
  <c r="P179" i="2" a="1"/>
  <c r="P179" i="2" s="1"/>
  <c r="P6" i="2" a="1"/>
  <c r="P6" i="2" s="1"/>
  <c r="H7" i="2" s="1"/>
  <c r="P147" i="2" a="1"/>
  <c r="P147" i="2" s="1"/>
  <c r="P133" i="2" a="1"/>
  <c r="P133" i="2" s="1"/>
  <c r="P135" i="2" a="1"/>
  <c r="P135" i="2" s="1"/>
  <c r="P96" i="2" a="1"/>
  <c r="P96" i="2" s="1"/>
  <c r="P45" i="2" a="1"/>
  <c r="P45" i="2" s="1"/>
  <c r="H46" i="2" s="1"/>
  <c r="P11" i="2" a="1"/>
  <c r="P11" i="2" s="1"/>
  <c r="H12" i="2" s="1"/>
  <c r="P89" i="2" a="1"/>
  <c r="P89" i="2" s="1"/>
  <c r="P160" i="2" a="1"/>
  <c r="P160" i="2" s="1"/>
  <c r="P97" i="2" a="1"/>
  <c r="P97" i="2" s="1"/>
  <c r="P9" i="2" a="1"/>
  <c r="P9" i="2" s="1"/>
  <c r="H10" i="2" s="1"/>
  <c r="P117" i="2" a="1"/>
  <c r="P117" i="2" s="1"/>
  <c r="P166" i="2" a="1"/>
  <c r="P166" i="2" s="1"/>
  <c r="P75" i="2" a="1"/>
  <c r="P75" i="2" s="1"/>
  <c r="P43" i="2" a="1"/>
  <c r="P43" i="2" s="1"/>
  <c r="P197" i="2" a="1"/>
  <c r="P197" i="2" s="1"/>
  <c r="P85" i="2" a="1"/>
  <c r="P85" i="2" s="1"/>
  <c r="P137" i="2" a="1"/>
  <c r="P137" i="2" s="1"/>
  <c r="P95" i="2" a="1"/>
  <c r="P95" i="2" s="1"/>
  <c r="P93" i="2" a="1"/>
  <c r="P93" i="2" s="1"/>
  <c r="P101" i="2" a="1"/>
  <c r="P101" i="2" s="1"/>
  <c r="P31" i="2" a="1"/>
  <c r="P31" i="2" s="1"/>
  <c r="H32" i="2" s="1"/>
  <c r="P15" i="2" a="1"/>
  <c r="P15" i="2" s="1"/>
  <c r="H16" i="2" s="1"/>
  <c r="P136" i="2" a="1"/>
  <c r="P136" i="2" s="1"/>
  <c r="P12" i="2" a="1"/>
  <c r="P12" i="2" s="1"/>
  <c r="H13" i="2" s="1"/>
  <c r="P112" i="2" a="1"/>
  <c r="P112" i="2" s="1"/>
  <c r="P99" i="2" a="1"/>
  <c r="P99" i="2" s="1"/>
  <c r="P36" i="2" a="1"/>
  <c r="P36" i="2" s="1"/>
  <c r="H37" i="2" s="1"/>
  <c r="P30" i="2" a="1"/>
  <c r="P30" i="2" s="1"/>
  <c r="H31" i="2" s="1"/>
  <c r="P169" i="2" a="1"/>
  <c r="P169" i="2" s="1"/>
  <c r="P184" i="2" a="1"/>
  <c r="P184" i="2" s="1"/>
  <c r="P20" i="2" a="1"/>
  <c r="P20" i="2" s="1"/>
  <c r="H21" i="2" s="1"/>
  <c r="P149" i="2" a="1"/>
  <c r="P149" i="2" s="1"/>
  <c r="P68" i="2" a="1"/>
  <c r="P68" i="2" s="1"/>
  <c r="P131" i="2" a="1"/>
  <c r="P131" i="2" s="1"/>
  <c r="P113" i="2" a="1"/>
  <c r="P113" i="2" s="1"/>
  <c r="P198" i="2" a="1"/>
  <c r="P198" i="2" s="1"/>
  <c r="P5" i="2" a="1"/>
  <c r="P5" i="2" s="1"/>
  <c r="H6" i="2" s="1"/>
  <c r="P17" i="2" a="1"/>
  <c r="P17" i="2" s="1"/>
  <c r="H18" i="2" s="1"/>
  <c r="P128" i="2" a="1"/>
  <c r="P128" i="2" s="1"/>
  <c r="P61" i="2" a="1"/>
  <c r="P61" i="2" s="1"/>
  <c r="P155" i="2" a="1"/>
  <c r="P155" i="2" s="1"/>
  <c r="P170" i="2" a="1"/>
  <c r="P170" i="2" s="1"/>
  <c r="P59" i="2" a="1"/>
  <c r="P59" i="2" s="1"/>
  <c r="P154" i="2" a="1"/>
  <c r="P154" i="2" s="1"/>
  <c r="P22" i="2" a="1"/>
  <c r="P22" i="2" s="1"/>
  <c r="H23" i="2" s="1"/>
  <c r="P55" i="2" a="1"/>
  <c r="P55" i="2" s="1"/>
  <c r="P100" i="2" a="1"/>
  <c r="P100" i="2" s="1"/>
  <c r="P66" i="2" a="1"/>
  <c r="P66" i="2" s="1"/>
  <c r="P84" i="2" a="1"/>
  <c r="P84" i="2" s="1"/>
  <c r="P182" i="2" a="1"/>
  <c r="P182" i="2" s="1"/>
  <c r="P64" i="2" a="1"/>
  <c r="P64" i="2" s="1"/>
  <c r="P172" i="2" a="1"/>
  <c r="P172" i="2" s="1"/>
  <c r="P193" i="2" a="1"/>
  <c r="P193" i="2" s="1"/>
  <c r="P72" i="2" a="1"/>
  <c r="P72" i="2" s="1"/>
  <c r="P151" i="2" a="1"/>
  <c r="P151" i="2" s="1"/>
  <c r="P111" i="2" a="1"/>
  <c r="P111" i="2" s="1"/>
  <c r="P67" i="2" a="1"/>
  <c r="P67" i="2" s="1"/>
  <c r="P162" i="2" a="1"/>
  <c r="P162" i="2" s="1"/>
  <c r="P28" i="2" a="1"/>
  <c r="P28" i="2" s="1"/>
  <c r="H29" i="2" s="1"/>
  <c r="P165" i="2" a="1"/>
  <c r="P165" i="2" s="1"/>
  <c r="P35" i="2" a="1"/>
  <c r="P35" i="2" s="1"/>
  <c r="H36" i="2" s="1"/>
  <c r="P114" i="2" a="1"/>
  <c r="P114" i="2" s="1"/>
  <c r="P163" i="2" a="1"/>
  <c r="P163" i="2" s="1"/>
  <c r="P48" i="2" a="1"/>
  <c r="P48" i="2" s="1"/>
  <c r="P65" i="2" a="1"/>
  <c r="P65" i="2" s="1"/>
  <c r="P144" i="2" a="1"/>
  <c r="P144" i="2" s="1"/>
  <c r="P176" i="2" a="1"/>
  <c r="P176" i="2" s="1"/>
  <c r="P21" i="2" a="1"/>
  <c r="P21" i="2" s="1"/>
  <c r="H22" i="2" s="1"/>
  <c r="P148" i="2" a="1"/>
  <c r="P148" i="2" s="1"/>
  <c r="P25" i="2" a="1"/>
  <c r="P25" i="2" s="1"/>
  <c r="H26" i="2" s="1"/>
  <c r="P123" i="2" a="1"/>
  <c r="P123" i="2" s="1"/>
  <c r="P157" i="2" a="1"/>
  <c r="P157" i="2" s="1"/>
  <c r="P41" i="2" a="1"/>
  <c r="P41" i="2" s="1"/>
  <c r="H42" i="2" s="1"/>
  <c r="P138" i="2" a="1"/>
  <c r="P138" i="2" s="1"/>
  <c r="P142" i="2" a="1"/>
  <c r="P142" i="2" s="1"/>
  <c r="P76" i="2" a="1"/>
  <c r="P76" i="2" s="1"/>
  <c r="P4" i="2" a="1"/>
  <c r="P4" i="2" s="1"/>
  <c r="H5" i="2" s="1"/>
  <c r="P58" i="2" a="1"/>
  <c r="P58" i="2" s="1"/>
  <c r="P103" i="2" a="1"/>
  <c r="P103" i="2" s="1"/>
  <c r="P3" i="2" a="1"/>
  <c r="P3" i="2" s="1"/>
  <c r="H4" i="2" s="1"/>
  <c r="P80" i="2" a="1"/>
  <c r="P80" i="2" s="1"/>
  <c r="P145" i="2" a="1"/>
  <c r="P145" i="2" s="1"/>
  <c r="P140" i="2" a="1"/>
  <c r="P140" i="2" s="1"/>
  <c r="P110" i="2" a="1"/>
  <c r="P110" i="2" s="1"/>
  <c r="P94" i="2" a="1"/>
  <c r="P94" i="2" s="1"/>
  <c r="P121" i="2" a="1"/>
  <c r="P121" i="2" s="1"/>
  <c r="P152" i="2" a="1"/>
  <c r="P152" i="2" s="1"/>
  <c r="P189" i="2" a="1"/>
  <c r="P189" i="2" s="1"/>
  <c r="P183" i="2" a="1"/>
  <c r="P183" i="2" s="1"/>
  <c r="P83" i="2" a="1"/>
  <c r="P83" i="2" s="1"/>
  <c r="P47" i="2" a="1"/>
  <c r="P47" i="2" s="1"/>
  <c r="H48" i="2" s="1"/>
  <c r="P37" i="2" a="1"/>
  <c r="P37" i="2" s="1"/>
  <c r="H38" i="2" s="1"/>
  <c r="P34" i="2" a="1"/>
  <c r="P34" i="2" s="1"/>
  <c r="H35" i="2" s="1"/>
  <c r="P164" i="2" a="1"/>
  <c r="P164" i="2" s="1"/>
  <c r="P104" i="2" a="1"/>
  <c r="P104" i="2" s="1"/>
  <c r="P39" i="2" a="1"/>
  <c r="P39" i="2" s="1"/>
  <c r="H40" i="2" s="1"/>
  <c r="P190" i="2" a="1"/>
  <c r="P190" i="2" s="1"/>
  <c r="P124" i="2" a="1"/>
  <c r="P124" i="2" s="1"/>
  <c r="P188" i="2" a="1"/>
  <c r="P188" i="2" s="1"/>
  <c r="P167" i="2" a="1"/>
  <c r="P167" i="2" s="1"/>
  <c r="P106" i="2" a="1"/>
  <c r="P106" i="2" s="1"/>
  <c r="P180" i="2" a="1"/>
  <c r="P180" i="2" s="1"/>
  <c r="P158" i="2" a="1"/>
  <c r="P158" i="2" s="1"/>
  <c r="P23" i="2" a="1"/>
  <c r="P23" i="2" s="1"/>
  <c r="H24" i="2" s="1"/>
  <c r="P159" i="2" a="1"/>
  <c r="P159" i="2" s="1"/>
  <c r="P32" i="2" a="1"/>
  <c r="P32" i="2" s="1"/>
  <c r="H33" i="2" s="1"/>
  <c r="P125" i="2" a="1"/>
  <c r="P125" i="2" s="1"/>
  <c r="P194" i="2" a="1"/>
  <c r="P194" i="2" s="1"/>
  <c r="P141" i="2" a="1"/>
  <c r="P141" i="2" s="1"/>
  <c r="P79" i="2" a="1"/>
  <c r="P79" i="2" s="1"/>
  <c r="P168" i="2" a="1"/>
  <c r="P168" i="2" s="1"/>
  <c r="P10" i="2" a="1"/>
  <c r="P10" i="2" s="1"/>
  <c r="H11" i="2" s="1"/>
  <c r="P57" i="2" a="1"/>
  <c r="P57" i="2" s="1"/>
  <c r="P108" i="2" a="1"/>
  <c r="P108" i="2" s="1"/>
  <c r="P105" i="2" a="1"/>
  <c r="P105" i="2" s="1"/>
  <c r="P27" i="2" a="1"/>
  <c r="P27" i="2" s="1"/>
  <c r="H28" i="2" s="1"/>
  <c r="P191" i="2" a="1"/>
  <c r="P191" i="2" s="1"/>
  <c r="P161" i="2" a="1"/>
  <c r="P161" i="2" s="1"/>
  <c r="P40" i="2" a="1"/>
  <c r="P40" i="2" s="1"/>
  <c r="H41" i="2" s="1"/>
  <c r="P2" i="2" a="1"/>
  <c r="P2" i="2" s="1"/>
  <c r="H3" i="2" s="1"/>
  <c r="E148" i="9"/>
  <c r="J148" i="9"/>
  <c r="F148" i="9"/>
  <c r="G148" i="9"/>
  <c r="L148" i="9" s="1"/>
  <c r="C148" i="9"/>
  <c r="K148" i="9" s="1"/>
  <c r="D148" i="9"/>
  <c r="I148" i="9"/>
  <c r="M148" i="9" s="1"/>
  <c r="H148" i="9"/>
  <c r="B150" i="9"/>
  <c r="F149" i="9" a="1"/>
  <c r="D149" i="9" a="1"/>
  <c r="H149" i="9" a="1"/>
  <c r="C149" i="9" a="1"/>
  <c r="I149" i="9" a="1"/>
  <c r="R199" i="2" a="1"/>
  <c r="E149" i="9" a="1"/>
  <c r="J149" i="9" a="1"/>
  <c r="S199" i="2" a="1"/>
  <c r="G149" i="9" a="1"/>
  <c r="R199" i="2" l="1"/>
  <c r="S199" i="2"/>
  <c r="T199" i="2" s="1"/>
  <c r="M200" i="2"/>
  <c r="E149" i="9"/>
  <c r="F149" i="9"/>
  <c r="G149" i="9"/>
  <c r="L149" i="9" s="1"/>
  <c r="H149" i="9"/>
  <c r="I149" i="9"/>
  <c r="M149" i="9" s="1"/>
  <c r="J149" i="9"/>
  <c r="D149" i="9"/>
  <c r="C149" i="9"/>
  <c r="K149" i="9" s="1"/>
  <c r="B151" i="9"/>
  <c r="G150" i="9" a="1"/>
  <c r="E150" i="9" a="1"/>
  <c r="J150" i="9" a="1"/>
  <c r="F150" i="9" a="1"/>
  <c r="I150" i="9" a="1"/>
  <c r="S200" i="2" a="1"/>
  <c r="R200" i="2" a="1"/>
  <c r="C150" i="9" a="1"/>
  <c r="H150" i="9" a="1"/>
  <c r="D150" i="9" a="1"/>
  <c r="S200" i="2" l="1"/>
  <c r="T200" i="2" s="1"/>
  <c r="R200" i="2"/>
  <c r="U57" i="2" a="1"/>
  <c r="U57" i="2" s="1"/>
  <c r="U60" i="2" a="1"/>
  <c r="U60" i="2" s="1"/>
  <c r="U34" i="2" a="1"/>
  <c r="U34" i="2" s="1"/>
  <c r="U47" i="2" a="1"/>
  <c r="U47" i="2" s="1"/>
  <c r="U33" i="2" a="1"/>
  <c r="U33" i="2" s="1"/>
  <c r="U39" i="2" a="1"/>
  <c r="U39" i="2" s="1"/>
  <c r="U41" i="2" a="1"/>
  <c r="U41" i="2" s="1"/>
  <c r="U9" i="2" a="1"/>
  <c r="U9" i="2" s="1"/>
  <c r="U40" i="2" a="1"/>
  <c r="U40" i="2" s="1"/>
  <c r="U25" i="2" a="1"/>
  <c r="U25" i="2" s="1"/>
  <c r="U10" i="2" a="1"/>
  <c r="U10" i="2" s="1"/>
  <c r="U15" i="2" a="1"/>
  <c r="U15" i="2" s="1"/>
  <c r="M201" i="2"/>
  <c r="U23" i="2" a="1"/>
  <c r="U23" i="2" s="1"/>
  <c r="U46" i="2" a="1"/>
  <c r="U46" i="2" s="1"/>
  <c r="U31" i="2" a="1"/>
  <c r="U31" i="2" s="1"/>
  <c r="U2" i="2" a="1"/>
  <c r="U2" i="2" s="1"/>
  <c r="U16" i="2" a="1"/>
  <c r="U16" i="2" s="1"/>
  <c r="U56" i="2" a="1"/>
  <c r="U56" i="2" s="1"/>
  <c r="U28" i="2" a="1"/>
  <c r="U28" i="2" s="1"/>
  <c r="U21" i="2" a="1"/>
  <c r="U21" i="2" s="1"/>
  <c r="U20" i="2" a="1"/>
  <c r="U20" i="2" s="1"/>
  <c r="U55" i="2" a="1"/>
  <c r="U55" i="2" s="1"/>
  <c r="U48" i="2" a="1"/>
  <c r="U48" i="2" s="1"/>
  <c r="U43" i="2" a="1"/>
  <c r="U43" i="2" s="1"/>
  <c r="U3" i="2" a="1"/>
  <c r="U3" i="2" s="1"/>
  <c r="U32" i="2" a="1"/>
  <c r="U32" i="2" s="1"/>
  <c r="U11" i="2" a="1"/>
  <c r="U11" i="2" s="1"/>
  <c r="U7" i="2" a="1"/>
  <c r="U7" i="2" s="1"/>
  <c r="U26" i="2" a="1"/>
  <c r="U26" i="2" s="1"/>
  <c r="U38" i="2" a="1"/>
  <c r="U38" i="2" s="1"/>
  <c r="U29" i="2" a="1"/>
  <c r="U29" i="2" s="1"/>
  <c r="U36" i="2" a="1"/>
  <c r="U36" i="2" s="1"/>
  <c r="U6" i="2" a="1"/>
  <c r="U6" i="2" s="1"/>
  <c r="U13" i="2" a="1"/>
  <c r="U13" i="2" s="1"/>
  <c r="U18" i="2" a="1"/>
  <c r="U18" i="2" s="1"/>
  <c r="U17" i="2" a="1"/>
  <c r="U17" i="2" s="1"/>
  <c r="U8" i="2" a="1"/>
  <c r="U8" i="2" s="1"/>
  <c r="U45" i="2" a="1"/>
  <c r="U45" i="2" s="1"/>
  <c r="U35" i="2" a="1"/>
  <c r="U35" i="2" s="1"/>
  <c r="D150" i="9"/>
  <c r="H150" i="9"/>
  <c r="E150" i="9"/>
  <c r="F150" i="9"/>
  <c r="C150" i="9"/>
  <c r="K150" i="9" s="1"/>
  <c r="J150" i="9"/>
  <c r="G150" i="9"/>
  <c r="L150" i="9" s="1"/>
  <c r="I150" i="9"/>
  <c r="M150" i="9" s="1"/>
  <c r="B152" i="9"/>
  <c r="C151" i="9" a="1"/>
  <c r="I151" i="9" a="1"/>
  <c r="J151" i="9" a="1"/>
  <c r="S201" i="2" a="1"/>
  <c r="E151" i="9" a="1"/>
  <c r="R201" i="2" a="1"/>
  <c r="G151" i="9" a="1"/>
  <c r="H151" i="9" a="1"/>
  <c r="D151" i="9" a="1"/>
  <c r="F151" i="9" a="1"/>
  <c r="S201" i="2" l="1"/>
  <c r="T201" i="2" s="1"/>
  <c r="R201" i="2"/>
  <c r="V32" i="2"/>
  <c r="W32" i="2" a="1"/>
  <c r="W32" i="2" s="1"/>
  <c r="W10" i="2" a="1"/>
  <c r="W10" i="2" s="1"/>
  <c r="V10" i="2"/>
  <c r="V40" i="2"/>
  <c r="W40" i="2" a="1"/>
  <c r="W40" i="2" s="1"/>
  <c r="V25" i="2"/>
  <c r="W25" i="2" a="1"/>
  <c r="W25" i="2" s="1"/>
  <c r="V48" i="2"/>
  <c r="W48" i="2" a="1"/>
  <c r="W48" i="2" s="1"/>
  <c r="V9" i="2"/>
  <c r="W9" i="2" a="1"/>
  <c r="W9" i="2" s="1"/>
  <c r="W45" i="2" a="1"/>
  <c r="W45" i="2" s="1"/>
  <c r="V45" i="2"/>
  <c r="V55" i="2"/>
  <c r="W55" i="2" a="1"/>
  <c r="W55" i="2" s="1"/>
  <c r="V41" i="2"/>
  <c r="W41" i="2" a="1"/>
  <c r="W41" i="2" s="1"/>
  <c r="W39" i="2" a="1"/>
  <c r="W39" i="2" s="1"/>
  <c r="V39" i="2"/>
  <c r="W17" i="2" a="1"/>
  <c r="W17" i="2" s="1"/>
  <c r="V17" i="2"/>
  <c r="V21" i="2"/>
  <c r="W21" i="2" a="1"/>
  <c r="W21" i="2" s="1"/>
  <c r="W33" i="2" a="1"/>
  <c r="W33" i="2" s="1"/>
  <c r="V33" i="2"/>
  <c r="W20" i="2" a="1"/>
  <c r="W20" i="2" s="1"/>
  <c r="V20" i="2"/>
  <c r="V28" i="2"/>
  <c r="W28" i="2" a="1"/>
  <c r="W28" i="2" s="1"/>
  <c r="W13" i="2" a="1"/>
  <c r="W13" i="2" s="1"/>
  <c r="V13" i="2"/>
  <c r="W56" i="2" a="1"/>
  <c r="W56" i="2" s="1"/>
  <c r="V56" i="2"/>
  <c r="W47" i="2" a="1"/>
  <c r="W47" i="2" s="1"/>
  <c r="V47" i="2"/>
  <c r="W18" i="2" a="1"/>
  <c r="W18" i="2" s="1"/>
  <c r="V18" i="2"/>
  <c r="W16" i="2" a="1"/>
  <c r="W16" i="2" s="1"/>
  <c r="V16" i="2"/>
  <c r="W34" i="2" a="1"/>
  <c r="W34" i="2" s="1"/>
  <c r="V34" i="2"/>
  <c r="W36" i="2" a="1"/>
  <c r="W36" i="2" s="1"/>
  <c r="V36" i="2"/>
  <c r="V2" i="2"/>
  <c r="W2" i="2" a="1"/>
  <c r="W2" i="2" s="1"/>
  <c r="V60" i="2"/>
  <c r="W60" i="2" a="1"/>
  <c r="W60" i="2" s="1"/>
  <c r="V6" i="2"/>
  <c r="W6" i="2" a="1"/>
  <c r="W6" i="2" s="1"/>
  <c r="V31" i="2"/>
  <c r="W31" i="2" a="1"/>
  <c r="W31" i="2" s="1"/>
  <c r="W3" i="2" a="1"/>
  <c r="W3" i="2" s="1"/>
  <c r="V3" i="2"/>
  <c r="W38" i="2" a="1"/>
  <c r="W38" i="2" s="1"/>
  <c r="V38" i="2"/>
  <c r="V46" i="2"/>
  <c r="W46" i="2" a="1"/>
  <c r="W46" i="2" s="1"/>
  <c r="V57" i="2"/>
  <c r="W57" i="2" a="1"/>
  <c r="W57" i="2" s="1"/>
  <c r="V8" i="2"/>
  <c r="W8" i="2" a="1"/>
  <c r="W8" i="2" s="1"/>
  <c r="V26" i="2"/>
  <c r="W26" i="2" a="1"/>
  <c r="W26" i="2" s="1"/>
  <c r="V23" i="2"/>
  <c r="W23" i="2" a="1"/>
  <c r="W23" i="2" s="1"/>
  <c r="W7" i="2" a="1"/>
  <c r="W7" i="2" s="1"/>
  <c r="V7" i="2"/>
  <c r="V35" i="2"/>
  <c r="W35" i="2" a="1"/>
  <c r="W35" i="2" s="1"/>
  <c r="W29" i="2" a="1"/>
  <c r="W29" i="2" s="1"/>
  <c r="V29" i="2"/>
  <c r="W11" i="2" a="1"/>
  <c r="W11" i="2" s="1"/>
  <c r="V11" i="2"/>
  <c r="W15" i="2" a="1"/>
  <c r="W15" i="2" s="1"/>
  <c r="V15" i="2"/>
  <c r="U14" i="2" a="1"/>
  <c r="U14" i="2" s="1"/>
  <c r="U12" i="2" a="1"/>
  <c r="U12" i="2" s="1"/>
  <c r="U27" i="2" a="1"/>
  <c r="U27" i="2" s="1"/>
  <c r="U30" i="2" a="1"/>
  <c r="U30" i="2" s="1"/>
  <c r="U22" i="2" a="1"/>
  <c r="U22" i="2" s="1"/>
  <c r="U19" i="2" a="1"/>
  <c r="U19" i="2" s="1"/>
  <c r="U24" i="2" a="1"/>
  <c r="U24" i="2" s="1"/>
  <c r="U5" i="2" a="1"/>
  <c r="U5" i="2" s="1"/>
  <c r="U42" i="2" a="1"/>
  <c r="U42" i="2" s="1"/>
  <c r="U59" i="2" a="1"/>
  <c r="U59" i="2" s="1"/>
  <c r="U58" i="2" a="1"/>
  <c r="U58" i="2" s="1"/>
  <c r="U4" i="2" a="1"/>
  <c r="U4" i="2" s="1"/>
  <c r="U44" i="2" a="1"/>
  <c r="U44" i="2" s="1"/>
  <c r="U37" i="2" a="1"/>
  <c r="U37" i="2" s="1"/>
  <c r="C151" i="9"/>
  <c r="K151" i="9" s="1"/>
  <c r="F151" i="9"/>
  <c r="D151" i="9"/>
  <c r="G151" i="9"/>
  <c r="L151" i="9" s="1"/>
  <c r="H151" i="9"/>
  <c r="I151" i="9"/>
  <c r="M151" i="9" s="1"/>
  <c r="J151" i="9"/>
  <c r="E151" i="9"/>
  <c r="B153" i="9"/>
  <c r="D152" i="9" a="1"/>
  <c r="C152" i="9" a="1"/>
  <c r="F152" i="9" a="1"/>
  <c r="I152" i="9" a="1"/>
  <c r="H152" i="9" a="1"/>
  <c r="E152" i="9" a="1"/>
  <c r="J152" i="9" a="1"/>
  <c r="G152" i="9" a="1"/>
  <c r="W24" i="2" l="1" a="1"/>
  <c r="W24" i="2" s="1"/>
  <c r="V24" i="2"/>
  <c r="V19" i="2"/>
  <c r="W19" i="2" a="1"/>
  <c r="W19" i="2" s="1"/>
  <c r="V22" i="2"/>
  <c r="W22" i="2" a="1"/>
  <c r="W22" i="2" s="1"/>
  <c r="W30" i="2" a="1"/>
  <c r="W30" i="2" s="1"/>
  <c r="V30" i="2"/>
  <c r="W27" i="2" a="1"/>
  <c r="W27" i="2" s="1"/>
  <c r="V27" i="2"/>
  <c r="V12" i="2"/>
  <c r="W12" i="2" a="1"/>
  <c r="W12" i="2" s="1"/>
  <c r="W14" i="2" a="1"/>
  <c r="W14" i="2" s="1"/>
  <c r="V14" i="2"/>
  <c r="V44" i="2"/>
  <c r="W44" i="2" a="1"/>
  <c r="W44" i="2" s="1"/>
  <c r="V4" i="2"/>
  <c r="W4" i="2" a="1"/>
  <c r="W4" i="2" s="1"/>
  <c r="W58" i="2" a="1"/>
  <c r="W58" i="2" s="1"/>
  <c r="V58" i="2"/>
  <c r="V59" i="2"/>
  <c r="W59" i="2" a="1"/>
  <c r="W59" i="2" s="1"/>
  <c r="V42" i="2"/>
  <c r="W42" i="2" a="1"/>
  <c r="W42" i="2" s="1"/>
  <c r="D23" i="2"/>
  <c r="E23" i="2" s="1"/>
  <c r="D27" i="2"/>
  <c r="E27" i="2" s="1"/>
  <c r="D20" i="2"/>
  <c r="E20" i="2" s="1"/>
  <c r="D33" i="2"/>
  <c r="E33" i="2" s="1"/>
  <c r="D15" i="2"/>
  <c r="E15" i="2" s="1"/>
  <c r="D5" i="2"/>
  <c r="E5" i="2" s="1"/>
  <c r="D37" i="2"/>
  <c r="E37" i="2" s="1"/>
  <c r="D26" i="2"/>
  <c r="E26" i="2" s="1"/>
  <c r="D10" i="2"/>
  <c r="E10" i="2" s="1"/>
  <c r="D31" i="2"/>
  <c r="E31" i="2" s="1"/>
  <c r="D22" i="2"/>
  <c r="E22" i="2" s="1"/>
  <c r="D17" i="2"/>
  <c r="E17" i="2" s="1"/>
  <c r="D19" i="2"/>
  <c r="E19" i="2" s="1"/>
  <c r="D24" i="2"/>
  <c r="E24" i="2" s="1"/>
  <c r="D9" i="2"/>
  <c r="E9" i="2" s="1"/>
  <c r="D21" i="2"/>
  <c r="E21" i="2" s="1"/>
  <c r="D7" i="2"/>
  <c r="E7" i="2" s="1"/>
  <c r="D14" i="2"/>
  <c r="E14" i="2" s="1"/>
  <c r="D11" i="2"/>
  <c r="E11" i="2" s="1"/>
  <c r="D32" i="2"/>
  <c r="E32" i="2" s="1"/>
  <c r="D18" i="2"/>
  <c r="E18" i="2" s="1"/>
  <c r="D29" i="2"/>
  <c r="E29" i="2" s="1"/>
  <c r="D6" i="2"/>
  <c r="E6" i="2" s="1"/>
  <c r="D30" i="2"/>
  <c r="E30" i="2" s="1"/>
  <c r="D12" i="2"/>
  <c r="D4" i="2"/>
  <c r="E4" i="2" s="1"/>
  <c r="D34" i="2"/>
  <c r="E34" i="2" s="1"/>
  <c r="D25" i="2"/>
  <c r="E25" i="2" s="1"/>
  <c r="D16" i="2"/>
  <c r="E16" i="2" s="1"/>
  <c r="D3" i="2"/>
  <c r="E3" i="2" s="1"/>
  <c r="D13" i="2"/>
  <c r="E13" i="2" s="1"/>
  <c r="D35" i="2"/>
  <c r="E35" i="2" s="1"/>
  <c r="D28" i="2"/>
  <c r="E28" i="2" s="1"/>
  <c r="D8" i="2"/>
  <c r="E8" i="2" s="1"/>
  <c r="D36" i="2"/>
  <c r="E36" i="2" s="1"/>
  <c r="V37" i="2"/>
  <c r="W37" i="2" a="1"/>
  <c r="W37" i="2" s="1"/>
  <c r="V5" i="2"/>
  <c r="W5" i="2" a="1"/>
  <c r="W5" i="2" s="1"/>
  <c r="C152" i="9"/>
  <c r="K152" i="9" s="1"/>
  <c r="F152" i="9"/>
  <c r="G152" i="9"/>
  <c r="L152" i="9" s="1"/>
  <c r="H152" i="9"/>
  <c r="J152" i="9"/>
  <c r="D152" i="9"/>
  <c r="I152" i="9"/>
  <c r="M152" i="9" s="1"/>
  <c r="E152" i="9"/>
  <c r="B154" i="9"/>
  <c r="C153" i="9" a="1"/>
  <c r="I153" i="9" a="1"/>
  <c r="G153" i="9" a="1"/>
  <c r="J153" i="9" a="1"/>
  <c r="F153" i="9" a="1"/>
  <c r="H153" i="9" a="1"/>
  <c r="D153" i="9" a="1"/>
  <c r="E153" i="9" a="1"/>
  <c r="X2" i="2" l="1"/>
  <c r="G45" i="2" s="1"/>
  <c r="E41" i="2"/>
  <c r="G40" i="2"/>
  <c r="G13" i="2"/>
  <c r="G29" i="2"/>
  <c r="G22" i="2"/>
  <c r="G16" i="2"/>
  <c r="G26" i="2"/>
  <c r="G20" i="2"/>
  <c r="G47" i="2"/>
  <c r="G31" i="2"/>
  <c r="G34" i="2"/>
  <c r="G44" i="2"/>
  <c r="G41" i="2"/>
  <c r="G14" i="2"/>
  <c r="G17" i="2"/>
  <c r="G3" i="2"/>
  <c r="G18" i="2"/>
  <c r="G23" i="2"/>
  <c r="G32" i="2"/>
  <c r="G15" i="2"/>
  <c r="G4" i="2"/>
  <c r="G39" i="2"/>
  <c r="G46" i="2"/>
  <c r="G35" i="2"/>
  <c r="G48" i="2"/>
  <c r="G5" i="2"/>
  <c r="G33" i="2"/>
  <c r="G8" i="2"/>
  <c r="G19" i="2"/>
  <c r="G12" i="2"/>
  <c r="G6" i="2"/>
  <c r="G36" i="2"/>
  <c r="G7" i="2"/>
  <c r="G10" i="2"/>
  <c r="G28" i="2"/>
  <c r="G42" i="2"/>
  <c r="G24" i="2"/>
  <c r="G25" i="2"/>
  <c r="G38" i="2"/>
  <c r="G27" i="2"/>
  <c r="G30" i="2"/>
  <c r="G21" i="2"/>
  <c r="G37" i="2"/>
  <c r="E12" i="2"/>
  <c r="E43" i="2" s="1"/>
  <c r="B6" i="1"/>
  <c r="I153" i="9"/>
  <c r="M153" i="9" s="1"/>
  <c r="G153" i="9"/>
  <c r="L153" i="9" s="1"/>
  <c r="H153" i="9"/>
  <c r="F153" i="9"/>
  <c r="C153" i="9"/>
  <c r="K153" i="9" s="1"/>
  <c r="J153" i="9"/>
  <c r="D153" i="9"/>
  <c r="E153" i="9"/>
  <c r="B155" i="9"/>
  <c r="J154" i="9" a="1"/>
  <c r="E154" i="9" a="1"/>
  <c r="G154" i="9" a="1"/>
  <c r="F154" i="9" a="1"/>
  <c r="C154" i="9" a="1"/>
  <c r="D154" i="9" a="1"/>
  <c r="I154" i="9" a="1"/>
  <c r="H154" i="9" a="1"/>
  <c r="G11" i="2" l="1"/>
  <c r="G9" i="2"/>
  <c r="D154" i="9"/>
  <c r="H154" i="9"/>
  <c r="I154" i="9"/>
  <c r="M154" i="9" s="1"/>
  <c r="F154" i="9"/>
  <c r="E154" i="9"/>
  <c r="G154" i="9"/>
  <c r="L154" i="9" s="1"/>
  <c r="C154" i="9"/>
  <c r="K154" i="9" s="1"/>
  <c r="J154" i="9"/>
  <c r="B156" i="9"/>
  <c r="C155" i="9" a="1"/>
  <c r="J155" i="9" a="1"/>
  <c r="D155" i="9" a="1"/>
  <c r="I155" i="9" a="1"/>
  <c r="G155" i="9" a="1"/>
  <c r="F155" i="9" a="1"/>
  <c r="E155" i="9" a="1"/>
  <c r="H155" i="9" a="1"/>
  <c r="F155" i="9" l="1"/>
  <c r="G155" i="9"/>
  <c r="L155" i="9" s="1"/>
  <c r="J155" i="9"/>
  <c r="I155" i="9"/>
  <c r="M155" i="9" s="1"/>
  <c r="H155" i="9"/>
  <c r="E155" i="9"/>
  <c r="C155" i="9"/>
  <c r="K155" i="9" s="1"/>
  <c r="D155" i="9"/>
  <c r="B157" i="9"/>
  <c r="D156" i="9" a="1"/>
  <c r="G156" i="9" a="1"/>
  <c r="J156" i="9" a="1"/>
  <c r="F156" i="9" a="1"/>
  <c r="I156" i="9" a="1"/>
  <c r="C156" i="9" a="1"/>
  <c r="H156" i="9" a="1"/>
  <c r="E156" i="9" a="1"/>
  <c r="G156" i="9" l="1"/>
  <c r="L156" i="9" s="1"/>
  <c r="H156" i="9"/>
  <c r="I156" i="9"/>
  <c r="M156" i="9" s="1"/>
  <c r="J156" i="9"/>
  <c r="D156" i="9"/>
  <c r="F156" i="9"/>
  <c r="E156" i="9"/>
  <c r="C156" i="9"/>
  <c r="K156" i="9" s="1"/>
  <c r="B158" i="9"/>
  <c r="F157" i="9" a="1"/>
  <c r="H157" i="9" a="1"/>
  <c r="J157" i="9" a="1"/>
  <c r="C157" i="9" a="1"/>
  <c r="E157" i="9" a="1"/>
  <c r="D157" i="9" a="1"/>
  <c r="I157" i="9" a="1"/>
  <c r="G157" i="9" a="1"/>
  <c r="I157" i="9" l="1"/>
  <c r="M157" i="9" s="1"/>
  <c r="F157" i="9"/>
  <c r="H157" i="9"/>
  <c r="C157" i="9"/>
  <c r="K157" i="9" s="1"/>
  <c r="D157" i="9"/>
  <c r="G157" i="9"/>
  <c r="L157" i="9" s="1"/>
  <c r="J157" i="9"/>
  <c r="E157" i="9"/>
  <c r="B159" i="9"/>
  <c r="I158" i="9" a="1"/>
  <c r="E158" i="9" a="1"/>
  <c r="D158" i="9" a="1"/>
  <c r="G158" i="9" a="1"/>
  <c r="J158" i="9" a="1"/>
  <c r="F158" i="9" a="1"/>
  <c r="H158" i="9" a="1"/>
  <c r="C158" i="9" a="1"/>
  <c r="E158" i="9" l="1"/>
  <c r="G158" i="9"/>
  <c r="L158" i="9" s="1"/>
  <c r="H158" i="9"/>
  <c r="I158" i="9"/>
  <c r="M158" i="9" s="1"/>
  <c r="F158" i="9"/>
  <c r="J158" i="9"/>
  <c r="C158" i="9"/>
  <c r="K158" i="9" s="1"/>
  <c r="D158" i="9"/>
  <c r="B160" i="9"/>
  <c r="E159" i="9" a="1"/>
  <c r="D159" i="9" a="1"/>
  <c r="J159" i="9" a="1"/>
  <c r="H159" i="9" a="1"/>
  <c r="C159" i="9" a="1"/>
  <c r="G159" i="9" a="1"/>
  <c r="I159" i="9" a="1"/>
  <c r="F159" i="9" a="1"/>
  <c r="J159" i="9" l="1"/>
  <c r="E159" i="9"/>
  <c r="C159" i="9"/>
  <c r="K159" i="9" s="1"/>
  <c r="D159" i="9"/>
  <c r="G159" i="9"/>
  <c r="L159" i="9" s="1"/>
  <c r="H159" i="9"/>
  <c r="I159" i="9"/>
  <c r="M159" i="9" s="1"/>
  <c r="F159" i="9"/>
  <c r="B161" i="9"/>
  <c r="G160" i="9" a="1"/>
  <c r="E160" i="9" a="1"/>
  <c r="C160" i="9" a="1"/>
  <c r="H160" i="9" a="1"/>
  <c r="F160" i="9" a="1"/>
  <c r="D160" i="9" a="1"/>
  <c r="J160" i="9" a="1"/>
  <c r="I160" i="9" a="1"/>
  <c r="H160" i="9" l="1"/>
  <c r="I160" i="9"/>
  <c r="M160" i="9" s="1"/>
  <c r="F160" i="9"/>
  <c r="D160" i="9"/>
  <c r="J160" i="9"/>
  <c r="E160" i="9"/>
  <c r="G160" i="9"/>
  <c r="L160" i="9" s="1"/>
  <c r="C160" i="9"/>
  <c r="K160" i="9" s="1"/>
  <c r="B162" i="9"/>
  <c r="G161" i="9" a="1"/>
  <c r="F161" i="9" a="1"/>
  <c r="J161" i="9" a="1"/>
  <c r="C161" i="9" a="1"/>
  <c r="E161" i="9" a="1"/>
  <c r="H161" i="9" a="1"/>
  <c r="I161" i="9" a="1"/>
  <c r="D161" i="9" a="1"/>
  <c r="I161" i="9" l="1"/>
  <c r="M161" i="9" s="1"/>
  <c r="F161" i="9"/>
  <c r="D161" i="9"/>
  <c r="E161" i="9"/>
  <c r="C161" i="9"/>
  <c r="K161" i="9" s="1"/>
  <c r="J161" i="9"/>
  <c r="G161" i="9"/>
  <c r="L161" i="9" s="1"/>
  <c r="H161" i="9"/>
  <c r="B163" i="9"/>
  <c r="E162" i="9" a="1"/>
  <c r="F162" i="9" a="1"/>
  <c r="H162" i="9" a="1"/>
  <c r="G162" i="9" a="1"/>
  <c r="C162" i="9" a="1"/>
  <c r="I162" i="9" a="1"/>
  <c r="D162" i="9" a="1"/>
  <c r="J162" i="9" a="1"/>
  <c r="G162" i="9" l="1"/>
  <c r="L162" i="9" s="1"/>
  <c r="H162" i="9"/>
  <c r="C162" i="9"/>
  <c r="K162" i="9" s="1"/>
  <c r="D162" i="9"/>
  <c r="E162" i="9"/>
  <c r="J162" i="9"/>
  <c r="F162" i="9"/>
  <c r="I162" i="9"/>
  <c r="M162" i="9" s="1"/>
  <c r="B164" i="9"/>
  <c r="H163" i="9" a="1"/>
  <c r="D163" i="9" a="1"/>
  <c r="I163" i="9" a="1"/>
  <c r="E163" i="9" a="1"/>
  <c r="J163" i="9" a="1"/>
  <c r="C163" i="9" a="1"/>
  <c r="G163" i="9" a="1"/>
  <c r="F163" i="9" a="1"/>
  <c r="G163" i="9" l="1"/>
  <c r="L163" i="9" s="1"/>
  <c r="F163" i="9"/>
  <c r="I163" i="9"/>
  <c r="M163" i="9" s="1"/>
  <c r="E163" i="9"/>
  <c r="D163" i="9"/>
  <c r="J163" i="9"/>
  <c r="H163" i="9"/>
  <c r="C163" i="9"/>
  <c r="K163" i="9" s="1"/>
  <c r="B165" i="9"/>
  <c r="H164" i="9" a="1"/>
  <c r="D164" i="9" a="1"/>
  <c r="E164" i="9" a="1"/>
  <c r="G164" i="9" a="1"/>
  <c r="J164" i="9" a="1"/>
  <c r="F164" i="9" a="1"/>
  <c r="C164" i="9" a="1"/>
  <c r="I164" i="9" a="1"/>
  <c r="H164" i="9" l="1"/>
  <c r="F164" i="9"/>
  <c r="E164" i="9"/>
  <c r="C164" i="9"/>
  <c r="K164" i="9" s="1"/>
  <c r="D164" i="9"/>
  <c r="G164" i="9"/>
  <c r="L164" i="9" s="1"/>
  <c r="I164" i="9"/>
  <c r="M164" i="9" s="1"/>
  <c r="J164" i="9"/>
  <c r="B166" i="9"/>
  <c r="D165" i="9" a="1"/>
  <c r="F165" i="9" a="1"/>
  <c r="E165" i="9" a="1"/>
  <c r="I165" i="9" a="1"/>
  <c r="C165" i="9" a="1"/>
  <c r="G165" i="9" a="1"/>
  <c r="H165" i="9" a="1"/>
  <c r="J165" i="9" a="1"/>
  <c r="E165" i="9" l="1"/>
  <c r="G165" i="9"/>
  <c r="L165" i="9" s="1"/>
  <c r="I165" i="9"/>
  <c r="M165" i="9" s="1"/>
  <c r="F165" i="9"/>
  <c r="C165" i="9"/>
  <c r="K165" i="9" s="1"/>
  <c r="D165" i="9"/>
  <c r="H165" i="9"/>
  <c r="J165" i="9"/>
  <c r="B167" i="9"/>
  <c r="E166" i="9" a="1"/>
  <c r="C166" i="9" a="1"/>
  <c r="D166" i="9" a="1"/>
  <c r="G166" i="9" a="1"/>
  <c r="J166" i="9" a="1"/>
  <c r="H166" i="9" a="1"/>
  <c r="F166" i="9" a="1"/>
  <c r="I166" i="9" a="1"/>
  <c r="E166" i="9" l="1"/>
  <c r="J166" i="9"/>
  <c r="C166" i="9"/>
  <c r="K166" i="9" s="1"/>
  <c r="F166" i="9"/>
  <c r="G166" i="9"/>
  <c r="L166" i="9" s="1"/>
  <c r="H166" i="9"/>
  <c r="I166" i="9"/>
  <c r="M166" i="9" s="1"/>
  <c r="D166" i="9"/>
  <c r="B168" i="9"/>
  <c r="J167" i="9" a="1"/>
  <c r="F167" i="9" a="1"/>
  <c r="G167" i="9" a="1"/>
  <c r="E167" i="9" a="1"/>
  <c r="D167" i="9" a="1"/>
  <c r="H167" i="9" a="1"/>
  <c r="I167" i="9" a="1"/>
  <c r="C167" i="9" a="1"/>
  <c r="C167" i="9" l="1"/>
  <c r="K167" i="9" s="1"/>
  <c r="G167" i="9"/>
  <c r="L167" i="9" s="1"/>
  <c r="E167" i="9"/>
  <c r="D167" i="9"/>
  <c r="J167" i="9"/>
  <c r="I167" i="9"/>
  <c r="M167" i="9" s="1"/>
  <c r="F167" i="9"/>
  <c r="H167" i="9"/>
  <c r="B169" i="9"/>
  <c r="F168" i="9" a="1"/>
  <c r="I168" i="9" a="1"/>
  <c r="D168" i="9" a="1"/>
  <c r="C168" i="9" a="1"/>
  <c r="J168" i="9" a="1"/>
  <c r="E168" i="9" a="1"/>
  <c r="H168" i="9" a="1"/>
  <c r="G168" i="9" a="1"/>
  <c r="H168" i="9" l="1"/>
  <c r="J168" i="9"/>
  <c r="E168" i="9"/>
  <c r="C168" i="9"/>
  <c r="K168" i="9" s="1"/>
  <c r="I168" i="9"/>
  <c r="M168" i="9" s="1"/>
  <c r="D168" i="9"/>
  <c r="F168" i="9"/>
  <c r="G168" i="9"/>
  <c r="L168" i="9" s="1"/>
  <c r="B170" i="9"/>
  <c r="F169" i="9" a="1"/>
  <c r="E169" i="9" a="1"/>
  <c r="J169" i="9" a="1"/>
  <c r="G169" i="9" a="1"/>
  <c r="H169" i="9" a="1"/>
  <c r="D169" i="9" a="1"/>
  <c r="I169" i="9" a="1"/>
  <c r="C169" i="9" a="1"/>
  <c r="D169" i="9" l="1"/>
  <c r="I169" i="9"/>
  <c r="M169" i="9" s="1"/>
  <c r="H169" i="9"/>
  <c r="C169" i="9"/>
  <c r="K169" i="9" s="1"/>
  <c r="E169" i="9"/>
  <c r="F169" i="9"/>
  <c r="G169" i="9"/>
  <c r="L169" i="9" s="1"/>
  <c r="J169" i="9"/>
  <c r="B171" i="9"/>
  <c r="H170" i="9" a="1"/>
  <c r="D170" i="9" a="1"/>
  <c r="E170" i="9" a="1"/>
  <c r="I170" i="9" a="1"/>
  <c r="F170" i="9" a="1"/>
  <c r="G170" i="9" a="1"/>
  <c r="C170" i="9" a="1"/>
  <c r="J170" i="9" a="1"/>
  <c r="D170" i="9" l="1"/>
  <c r="E170" i="9"/>
  <c r="F170" i="9"/>
  <c r="G170" i="9"/>
  <c r="L170" i="9" s="1"/>
  <c r="H170" i="9"/>
  <c r="J170" i="9"/>
  <c r="I170" i="9"/>
  <c r="M170" i="9" s="1"/>
  <c r="C170" i="9"/>
  <c r="K170" i="9" s="1"/>
  <c r="B172" i="9"/>
  <c r="F171" i="9" a="1"/>
  <c r="G171" i="9" a="1"/>
  <c r="E171" i="9" a="1"/>
  <c r="I171" i="9" a="1"/>
  <c r="J171" i="9" a="1"/>
  <c r="D171" i="9" a="1"/>
  <c r="C171" i="9" a="1"/>
  <c r="H171" i="9" a="1"/>
  <c r="E171" i="9" l="1"/>
  <c r="I171" i="9"/>
  <c r="M171" i="9" s="1"/>
  <c r="J171" i="9"/>
  <c r="G171" i="9"/>
  <c r="L171" i="9" s="1"/>
  <c r="F171" i="9"/>
  <c r="D171" i="9"/>
  <c r="H171" i="9"/>
  <c r="C171" i="9"/>
  <c r="K171" i="9" s="1"/>
  <c r="B173" i="9"/>
  <c r="J172" i="9" a="1"/>
  <c r="E172" i="9" a="1"/>
  <c r="C172" i="9" a="1"/>
  <c r="F172" i="9" a="1"/>
  <c r="I172" i="9" a="1"/>
  <c r="D172" i="9" a="1"/>
  <c r="G172" i="9" a="1"/>
  <c r="H172" i="9" a="1"/>
  <c r="G172" i="9" l="1"/>
  <c r="L172" i="9" s="1"/>
  <c r="D172" i="9"/>
  <c r="J172" i="9"/>
  <c r="F172" i="9"/>
  <c r="H172" i="9"/>
  <c r="C172" i="9"/>
  <c r="K172" i="9" s="1"/>
  <c r="I172" i="9"/>
  <c r="M172" i="9" s="1"/>
  <c r="E172" i="9"/>
  <c r="B174" i="9"/>
  <c r="F173" i="9" a="1"/>
  <c r="G173" i="9" a="1"/>
  <c r="D173" i="9" a="1"/>
  <c r="J173" i="9" a="1"/>
  <c r="C173" i="9" a="1"/>
  <c r="I173" i="9" a="1"/>
  <c r="H173" i="9" a="1"/>
  <c r="E173" i="9" a="1"/>
  <c r="J173" i="9" l="1"/>
  <c r="I173" i="9"/>
  <c r="M173" i="9" s="1"/>
  <c r="D173" i="9"/>
  <c r="F173" i="9"/>
  <c r="H173" i="9"/>
  <c r="C173" i="9"/>
  <c r="K173" i="9" s="1"/>
  <c r="G173" i="9"/>
  <c r="L173" i="9" s="1"/>
  <c r="E173" i="9"/>
  <c r="B175" i="9"/>
  <c r="I174" i="9" a="1"/>
  <c r="H174" i="9" a="1"/>
  <c r="E174" i="9" a="1"/>
  <c r="J174" i="9" a="1"/>
  <c r="C174" i="9" a="1"/>
  <c r="G174" i="9" a="1"/>
  <c r="F174" i="9" a="1"/>
  <c r="D174" i="9" a="1"/>
  <c r="J174" i="9" l="1"/>
  <c r="I174" i="9"/>
  <c r="M174" i="9" s="1"/>
  <c r="E174" i="9"/>
  <c r="C174" i="9"/>
  <c r="K174" i="9" s="1"/>
  <c r="F174" i="9"/>
  <c r="G174" i="9"/>
  <c r="L174" i="9" s="1"/>
  <c r="H174" i="9"/>
  <c r="D174" i="9"/>
  <c r="B176" i="9"/>
  <c r="G175" i="9" a="1"/>
  <c r="I175" i="9" a="1"/>
  <c r="D175" i="9" a="1"/>
  <c r="J175" i="9" a="1"/>
  <c r="E175" i="9" a="1"/>
  <c r="F175" i="9" a="1"/>
  <c r="H175" i="9" a="1"/>
  <c r="C175" i="9" a="1"/>
  <c r="G175" i="9" l="1"/>
  <c r="L175" i="9" s="1"/>
  <c r="C175" i="9"/>
  <c r="K175" i="9" s="1"/>
  <c r="D175" i="9"/>
  <c r="I175" i="9"/>
  <c r="M175" i="9" s="1"/>
  <c r="F175" i="9"/>
  <c r="H175" i="9"/>
  <c r="J175" i="9"/>
  <c r="E175" i="9"/>
  <c r="B177" i="9"/>
  <c r="F176" i="9" a="1"/>
  <c r="C176" i="9" a="1"/>
  <c r="G176" i="9" a="1"/>
  <c r="J176" i="9" a="1"/>
  <c r="I176" i="9" a="1"/>
  <c r="D176" i="9" a="1"/>
  <c r="H176" i="9" a="1"/>
  <c r="E176" i="9" a="1"/>
  <c r="G176" i="9" l="1"/>
  <c r="L176" i="9" s="1"/>
  <c r="C176" i="9"/>
  <c r="K176" i="9" s="1"/>
  <c r="D176" i="9"/>
  <c r="E176" i="9"/>
  <c r="F176" i="9"/>
  <c r="H176" i="9"/>
  <c r="I176" i="9"/>
  <c r="M176" i="9" s="1"/>
  <c r="J176" i="9"/>
  <c r="B178" i="9"/>
  <c r="E177" i="9" a="1"/>
  <c r="F177" i="9" a="1"/>
  <c r="H177" i="9" a="1"/>
  <c r="G177" i="9" a="1"/>
  <c r="C177" i="9" a="1"/>
  <c r="J177" i="9" a="1"/>
  <c r="I177" i="9" a="1"/>
  <c r="D177" i="9" a="1"/>
  <c r="H177" i="9" l="1"/>
  <c r="D177" i="9"/>
  <c r="J177" i="9"/>
  <c r="E177" i="9"/>
  <c r="G177" i="9"/>
  <c r="L177" i="9" s="1"/>
  <c r="I177" i="9"/>
  <c r="M177" i="9" s="1"/>
  <c r="C177" i="9"/>
  <c r="K177" i="9" s="1"/>
  <c r="F177" i="9"/>
  <c r="B179" i="9"/>
  <c r="H178" i="9" a="1"/>
  <c r="D178" i="9" a="1"/>
  <c r="J178" i="9" a="1"/>
  <c r="C178" i="9" a="1"/>
  <c r="I178" i="9" a="1"/>
  <c r="G178" i="9" a="1"/>
  <c r="E178" i="9" a="1"/>
  <c r="F178" i="9" a="1"/>
  <c r="F178" i="9" l="1"/>
  <c r="G178" i="9"/>
  <c r="L178" i="9" s="1"/>
  <c r="H178" i="9"/>
  <c r="C178" i="9"/>
  <c r="K178" i="9" s="1"/>
  <c r="I178" i="9"/>
  <c r="M178" i="9" s="1"/>
  <c r="E178" i="9"/>
  <c r="D178" i="9"/>
  <c r="J178" i="9"/>
  <c r="B180" i="9"/>
  <c r="H179" i="9" a="1"/>
  <c r="G179" i="9" a="1"/>
  <c r="I179" i="9" a="1"/>
  <c r="E179" i="9" a="1"/>
  <c r="C179" i="9" a="1"/>
  <c r="D179" i="9" a="1"/>
  <c r="F179" i="9" a="1"/>
  <c r="J179" i="9" a="1"/>
  <c r="F179" i="9" l="1"/>
  <c r="E179" i="9"/>
  <c r="J179" i="9"/>
  <c r="G179" i="9"/>
  <c r="L179" i="9" s="1"/>
  <c r="H179" i="9"/>
  <c r="I179" i="9"/>
  <c r="M179" i="9" s="1"/>
  <c r="D179" i="9"/>
  <c r="C179" i="9"/>
  <c r="K179" i="9" s="1"/>
  <c r="B181" i="9"/>
  <c r="E180" i="9" a="1"/>
  <c r="F180" i="9" a="1"/>
  <c r="H180" i="9" a="1"/>
  <c r="C180" i="9" a="1"/>
  <c r="D180" i="9" a="1"/>
  <c r="J180" i="9" a="1"/>
  <c r="G180" i="9" a="1"/>
  <c r="I180" i="9" a="1"/>
  <c r="H180" i="9" l="1"/>
  <c r="I180" i="9"/>
  <c r="M180" i="9" s="1"/>
  <c r="C180" i="9"/>
  <c r="K180" i="9" s="1"/>
  <c r="D180" i="9"/>
  <c r="F180" i="9"/>
  <c r="E180" i="9"/>
  <c r="G180" i="9"/>
  <c r="L180" i="9" s="1"/>
  <c r="J180" i="9"/>
  <c r="B182" i="9"/>
  <c r="C181" i="9" a="1"/>
  <c r="J181" i="9" a="1"/>
  <c r="I181" i="9" a="1"/>
  <c r="H181" i="9" a="1"/>
  <c r="D181" i="9" a="1"/>
  <c r="F181" i="9" a="1"/>
  <c r="E181" i="9" a="1"/>
  <c r="G181" i="9" a="1"/>
  <c r="C181" i="9" l="1"/>
  <c r="K181" i="9" s="1"/>
  <c r="G181" i="9"/>
  <c r="L181" i="9" s="1"/>
  <c r="I181" i="9"/>
  <c r="M181" i="9" s="1"/>
  <c r="F181" i="9"/>
  <c r="H181" i="9"/>
  <c r="D181" i="9"/>
  <c r="E181" i="9"/>
  <c r="J181" i="9"/>
  <c r="B183" i="9"/>
  <c r="E182" i="9" a="1"/>
  <c r="D182" i="9" a="1"/>
  <c r="J182" i="9" a="1"/>
  <c r="G182" i="9" a="1"/>
  <c r="F182" i="9" a="1"/>
  <c r="I182" i="9" a="1"/>
  <c r="C182" i="9" a="1"/>
  <c r="H182" i="9" a="1"/>
  <c r="C182" i="9" l="1"/>
  <c r="K182" i="9" s="1"/>
  <c r="E182" i="9"/>
  <c r="F182" i="9"/>
  <c r="H182" i="9"/>
  <c r="I182" i="9"/>
  <c r="M182" i="9" s="1"/>
  <c r="D182" i="9"/>
  <c r="J182" i="9"/>
  <c r="G182" i="9"/>
  <c r="L182" i="9" s="1"/>
  <c r="B184" i="9"/>
  <c r="G183" i="9" a="1"/>
  <c r="E183" i="9" a="1"/>
  <c r="I183" i="9" a="1"/>
  <c r="C183" i="9" a="1"/>
  <c r="J183" i="9" a="1"/>
  <c r="F183" i="9" a="1"/>
  <c r="H183" i="9" a="1"/>
  <c r="D183" i="9" a="1"/>
  <c r="F183" i="9" l="1"/>
  <c r="J183" i="9"/>
  <c r="G183" i="9"/>
  <c r="L183" i="9" s="1"/>
  <c r="I183" i="9"/>
  <c r="M183" i="9" s="1"/>
  <c r="C183" i="9"/>
  <c r="K183" i="9" s="1"/>
  <c r="D183" i="9"/>
  <c r="H183" i="9"/>
  <c r="E183" i="9"/>
  <c r="B185" i="9"/>
  <c r="C184" i="9" a="1"/>
  <c r="J184" i="9" a="1"/>
  <c r="I184" i="9" a="1"/>
  <c r="H184" i="9" a="1"/>
  <c r="G184" i="9" a="1"/>
  <c r="E184" i="9" a="1"/>
  <c r="F184" i="9" a="1"/>
  <c r="D184" i="9" a="1"/>
  <c r="G184" i="9" l="1"/>
  <c r="L184" i="9" s="1"/>
  <c r="J184" i="9"/>
  <c r="F184" i="9"/>
  <c r="E184" i="9"/>
  <c r="I184" i="9"/>
  <c r="M184" i="9" s="1"/>
  <c r="C184" i="9"/>
  <c r="K184" i="9" s="1"/>
  <c r="H184" i="9"/>
  <c r="D184" i="9"/>
  <c r="B186" i="9"/>
  <c r="F185" i="9" a="1"/>
  <c r="E185" i="9" a="1"/>
  <c r="J185" i="9" a="1"/>
  <c r="G185" i="9" a="1"/>
  <c r="C185" i="9" a="1"/>
  <c r="H185" i="9" a="1"/>
  <c r="D185" i="9" a="1"/>
  <c r="I185" i="9" a="1"/>
  <c r="D185" i="9" l="1"/>
  <c r="C185" i="9"/>
  <c r="K185" i="9" s="1"/>
  <c r="H185" i="9"/>
  <c r="I185" i="9"/>
  <c r="M185" i="9" s="1"/>
  <c r="F185" i="9"/>
  <c r="G185" i="9"/>
  <c r="L185" i="9" s="1"/>
  <c r="E185" i="9"/>
  <c r="J185" i="9"/>
  <c r="B187" i="9"/>
  <c r="C186" i="9" a="1"/>
  <c r="G186" i="9" a="1"/>
  <c r="I186" i="9" a="1"/>
  <c r="J186" i="9" a="1"/>
  <c r="E186" i="9" a="1"/>
  <c r="F186" i="9" a="1"/>
  <c r="H186" i="9" a="1"/>
  <c r="D186" i="9" a="1"/>
  <c r="E186" i="9" l="1"/>
  <c r="F186" i="9"/>
  <c r="G186" i="9"/>
  <c r="L186" i="9" s="1"/>
  <c r="H186" i="9"/>
  <c r="I186" i="9"/>
  <c r="M186" i="9" s="1"/>
  <c r="J186" i="9"/>
  <c r="D186" i="9"/>
  <c r="C186" i="9"/>
  <c r="K186" i="9" s="1"/>
  <c r="B188" i="9"/>
  <c r="G187" i="9" a="1"/>
  <c r="F187" i="9" a="1"/>
  <c r="H187" i="9" a="1"/>
  <c r="D187" i="9" a="1"/>
  <c r="E187" i="9" a="1"/>
  <c r="C187" i="9" a="1"/>
  <c r="J187" i="9" a="1"/>
  <c r="I187" i="9" a="1"/>
  <c r="E187" i="9" l="1"/>
  <c r="F187" i="9"/>
  <c r="G187" i="9"/>
  <c r="L187" i="9" s="1"/>
  <c r="H187" i="9"/>
  <c r="I187" i="9"/>
  <c r="M187" i="9" s="1"/>
  <c r="J187" i="9"/>
  <c r="D187" i="9"/>
  <c r="C187" i="9"/>
  <c r="K187" i="9" s="1"/>
  <c r="B189" i="9"/>
  <c r="H188" i="9" a="1"/>
  <c r="I188" i="9" a="1"/>
  <c r="C188" i="9" a="1"/>
  <c r="J188" i="9" a="1"/>
  <c r="E188" i="9" a="1"/>
  <c r="D188" i="9" a="1"/>
  <c r="G188" i="9" a="1"/>
  <c r="F188" i="9" a="1"/>
  <c r="J188" i="9" l="1"/>
  <c r="G188" i="9"/>
  <c r="L188" i="9" s="1"/>
  <c r="H188" i="9"/>
  <c r="E188" i="9"/>
  <c r="C188" i="9"/>
  <c r="K188" i="9" s="1"/>
  <c r="D188" i="9"/>
  <c r="I188" i="9"/>
  <c r="M188" i="9" s="1"/>
  <c r="F188" i="9"/>
  <c r="B190" i="9"/>
  <c r="F189" i="9" a="1"/>
  <c r="I189" i="9" a="1"/>
  <c r="G189" i="9" a="1"/>
  <c r="J189" i="9" a="1"/>
  <c r="H189" i="9" a="1"/>
  <c r="D189" i="9" a="1"/>
  <c r="C189" i="9" a="1"/>
  <c r="E189" i="9" a="1"/>
  <c r="H189" i="9" l="1"/>
  <c r="J189" i="9"/>
  <c r="E189" i="9"/>
  <c r="I189" i="9"/>
  <c r="M189" i="9" s="1"/>
  <c r="F189" i="9"/>
  <c r="C189" i="9"/>
  <c r="K189" i="9" s="1"/>
  <c r="G189" i="9"/>
  <c r="L189" i="9" s="1"/>
  <c r="D189" i="9"/>
  <c r="B191" i="9"/>
  <c r="D190" i="9" a="1"/>
  <c r="I190" i="9" a="1"/>
  <c r="C190" i="9" a="1"/>
  <c r="H190" i="9" a="1"/>
  <c r="J190" i="9" a="1"/>
  <c r="G190" i="9" a="1"/>
  <c r="E190" i="9" a="1"/>
  <c r="F190" i="9" a="1"/>
  <c r="C190" i="9" l="1"/>
  <c r="K190" i="9" s="1"/>
  <c r="J190" i="9"/>
  <c r="H190" i="9"/>
  <c r="I190" i="9"/>
  <c r="M190" i="9" s="1"/>
  <c r="F190" i="9"/>
  <c r="D190" i="9"/>
  <c r="E190" i="9"/>
  <c r="G190" i="9"/>
  <c r="L190" i="9" s="1"/>
  <c r="B192" i="9"/>
  <c r="J191" i="9" a="1"/>
  <c r="G191" i="9" a="1"/>
  <c r="E191" i="9" a="1"/>
  <c r="D191" i="9" a="1"/>
  <c r="I191" i="9" a="1"/>
  <c r="C191" i="9" a="1"/>
  <c r="F191" i="9" a="1"/>
  <c r="H191" i="9" a="1"/>
  <c r="J191" i="9" l="1"/>
  <c r="I191" i="9"/>
  <c r="M191" i="9" s="1"/>
  <c r="G191" i="9"/>
  <c r="L191" i="9" s="1"/>
  <c r="D191" i="9"/>
  <c r="F191" i="9"/>
  <c r="H191" i="9"/>
  <c r="C191" i="9"/>
  <c r="K191" i="9" s="1"/>
  <c r="E191" i="9"/>
  <c r="B193" i="9"/>
  <c r="J192" i="9" a="1"/>
  <c r="I192" i="9" a="1"/>
  <c r="F192" i="9" a="1"/>
  <c r="D192" i="9" a="1"/>
  <c r="H192" i="9" a="1"/>
  <c r="E192" i="9" a="1"/>
  <c r="C192" i="9" a="1"/>
  <c r="G192" i="9" a="1"/>
  <c r="J192" i="9" l="1"/>
  <c r="H192" i="9"/>
  <c r="E192" i="9"/>
  <c r="F192" i="9"/>
  <c r="I192" i="9"/>
  <c r="M192" i="9" s="1"/>
  <c r="C192" i="9"/>
  <c r="K192" i="9" s="1"/>
  <c r="D192" i="9"/>
  <c r="G192" i="9"/>
  <c r="L192" i="9" s="1"/>
  <c r="B194" i="9"/>
  <c r="F193" i="9" a="1"/>
  <c r="E193" i="9" a="1"/>
  <c r="C193" i="9" a="1"/>
  <c r="G193" i="9" a="1"/>
  <c r="H193" i="9" a="1"/>
  <c r="I193" i="9" a="1"/>
  <c r="J193" i="9" a="1"/>
  <c r="D193" i="9" a="1"/>
  <c r="H193" i="9" l="1"/>
  <c r="G193" i="9"/>
  <c r="L193" i="9" s="1"/>
  <c r="I193" i="9"/>
  <c r="M193" i="9" s="1"/>
  <c r="C193" i="9"/>
  <c r="K193" i="9" s="1"/>
  <c r="D193" i="9"/>
  <c r="E193" i="9"/>
  <c r="J193" i="9"/>
  <c r="F193" i="9"/>
  <c r="B195" i="9"/>
  <c r="D194" i="9" a="1"/>
  <c r="C194" i="9" a="1"/>
  <c r="I194" i="9" a="1"/>
  <c r="E194" i="9" a="1"/>
  <c r="H194" i="9" a="1"/>
  <c r="F194" i="9" a="1"/>
  <c r="J194" i="9" a="1"/>
  <c r="G194" i="9" a="1"/>
  <c r="J194" i="9" l="1"/>
  <c r="I194" i="9"/>
  <c r="M194" i="9" s="1"/>
  <c r="F194" i="9"/>
  <c r="G194" i="9"/>
  <c r="L194" i="9" s="1"/>
  <c r="C194" i="9"/>
  <c r="K194" i="9" s="1"/>
  <c r="D194" i="9"/>
  <c r="E194" i="9"/>
  <c r="H194" i="9"/>
  <c r="B196" i="9"/>
  <c r="G195" i="9" a="1"/>
  <c r="C195" i="9" a="1"/>
  <c r="F195" i="9" a="1"/>
  <c r="D195" i="9" a="1"/>
  <c r="H195" i="9" a="1"/>
  <c r="J195" i="9" a="1"/>
  <c r="I195" i="9" a="1"/>
  <c r="E195" i="9" a="1"/>
  <c r="D195" i="9" l="1"/>
  <c r="I195" i="9"/>
  <c r="M195" i="9" s="1"/>
  <c r="J195" i="9"/>
  <c r="G195" i="9"/>
  <c r="L195" i="9" s="1"/>
  <c r="E195" i="9"/>
  <c r="F195" i="9"/>
  <c r="H195" i="9"/>
  <c r="C195" i="9"/>
  <c r="K195" i="9" s="1"/>
  <c r="B197" i="9"/>
  <c r="F196" i="9" a="1"/>
  <c r="C196" i="9" a="1"/>
  <c r="J196" i="9" a="1"/>
  <c r="H196" i="9" a="1"/>
  <c r="I196" i="9" a="1"/>
  <c r="E196" i="9" a="1"/>
  <c r="G196" i="9" a="1"/>
  <c r="D196" i="9" a="1"/>
  <c r="J196" i="9" l="1"/>
  <c r="G196" i="9"/>
  <c r="L196" i="9" s="1"/>
  <c r="I196" i="9"/>
  <c r="M196" i="9" s="1"/>
  <c r="C196" i="9"/>
  <c r="K196" i="9" s="1"/>
  <c r="H196" i="9"/>
  <c r="D196" i="9"/>
  <c r="F196" i="9"/>
  <c r="E196" i="9"/>
  <c r="B198" i="9"/>
  <c r="F197" i="9" a="1"/>
  <c r="C197" i="9" a="1"/>
  <c r="J197" i="9" a="1"/>
  <c r="E197" i="9" a="1"/>
  <c r="D197" i="9" a="1"/>
  <c r="H197" i="9" a="1"/>
  <c r="I197" i="9" a="1"/>
  <c r="G197" i="9" a="1"/>
  <c r="I197" i="9" l="1"/>
  <c r="M197" i="9" s="1"/>
  <c r="H197" i="9"/>
  <c r="C197" i="9"/>
  <c r="K197" i="9" s="1"/>
  <c r="D197" i="9"/>
  <c r="E197" i="9"/>
  <c r="F197" i="9"/>
  <c r="G197" i="9"/>
  <c r="L197" i="9" s="1"/>
  <c r="J197" i="9"/>
  <c r="B199" i="9"/>
  <c r="D198" i="9" a="1"/>
  <c r="C198" i="9" a="1"/>
  <c r="J198" i="9" a="1"/>
  <c r="H198" i="9" a="1"/>
  <c r="G198" i="9" a="1"/>
  <c r="I198" i="9" a="1"/>
  <c r="E198" i="9" a="1"/>
  <c r="F198" i="9" a="1"/>
  <c r="I198" i="9" l="1"/>
  <c r="M198" i="9" s="1"/>
  <c r="C198" i="9"/>
  <c r="K198" i="9" s="1"/>
  <c r="D198" i="9"/>
  <c r="H198" i="9"/>
  <c r="E198" i="9"/>
  <c r="F198" i="9"/>
  <c r="G198" i="9"/>
  <c r="L198" i="9" s="1"/>
  <c r="J198" i="9"/>
  <c r="B200" i="9"/>
  <c r="H199" i="9" a="1"/>
  <c r="G199" i="9" a="1"/>
  <c r="J199" i="9" a="1"/>
  <c r="I199" i="9" a="1"/>
  <c r="F199" i="9" a="1"/>
  <c r="C199" i="9" a="1"/>
  <c r="E199" i="9" a="1"/>
  <c r="D199" i="9" a="1"/>
  <c r="J199" i="9" l="1"/>
  <c r="I199" i="9"/>
  <c r="M199" i="9" s="1"/>
  <c r="C199" i="9"/>
  <c r="K199" i="9" s="1"/>
  <c r="D199" i="9"/>
  <c r="F199" i="9"/>
  <c r="G199" i="9"/>
  <c r="L199" i="9" s="1"/>
  <c r="H199" i="9"/>
  <c r="E199" i="9"/>
  <c r="B201" i="9"/>
  <c r="I200" i="9" a="1"/>
  <c r="F200" i="9" a="1"/>
  <c r="E200" i="9" a="1"/>
  <c r="H200" i="9" a="1"/>
  <c r="D200" i="9" a="1"/>
  <c r="J200" i="9" a="1"/>
  <c r="C200" i="9" a="1"/>
  <c r="G200" i="9" a="1"/>
  <c r="G200" i="9" l="1"/>
  <c r="L200" i="9" s="1"/>
  <c r="J200" i="9"/>
  <c r="F200" i="9"/>
  <c r="D200" i="9"/>
  <c r="E200" i="9"/>
  <c r="C200" i="9"/>
  <c r="K200" i="9" s="1"/>
  <c r="I200" i="9"/>
  <c r="M200" i="9" s="1"/>
  <c r="H200" i="9"/>
  <c r="D201" i="9" a="1"/>
  <c r="E201" i="9" a="1"/>
  <c r="H201" i="9" a="1"/>
  <c r="G201" i="9" a="1"/>
  <c r="F201" i="9" a="1"/>
  <c r="I201" i="9" a="1"/>
  <c r="J201" i="9" a="1"/>
  <c r="C201" i="9" a="1"/>
  <c r="C201" i="9" l="1"/>
  <c r="K201" i="9" s="1"/>
  <c r="N183" i="9" s="1" a="1"/>
  <c r="N183" i="9" s="1"/>
  <c r="G201" i="9"/>
  <c r="L201" i="9" s="1"/>
  <c r="D201" i="9"/>
  <c r="E201" i="9"/>
  <c r="J201" i="9"/>
  <c r="H201" i="9"/>
  <c r="I201" i="9"/>
  <c r="M201" i="9" s="1"/>
  <c r="S185" i="9" s="1" a="1"/>
  <c r="S185" i="9" s="1"/>
  <c r="T185" i="9" s="1"/>
  <c r="F201" i="9"/>
  <c r="N3" i="9" a="1"/>
  <c r="N3" i="9" s="1"/>
  <c r="N9" i="9" a="1"/>
  <c r="N9" i="9" s="1"/>
  <c r="N109" i="9" a="1"/>
  <c r="N109" i="9" s="1"/>
  <c r="N188" i="9" a="1"/>
  <c r="N188" i="9" s="1"/>
  <c r="Q192" i="9" a="1"/>
  <c r="Q192" i="9" s="1"/>
  <c r="R192" i="9" s="1"/>
  <c r="Q2" i="9" a="1"/>
  <c r="Q2" i="9" s="1"/>
  <c r="R2" i="9" s="1"/>
  <c r="N122" i="9" l="1" a="1"/>
  <c r="N122" i="9" s="1"/>
  <c r="P122" i="9" s="1"/>
  <c r="N47" i="9" a="1"/>
  <c r="N47" i="9" s="1"/>
  <c r="P188" i="9"/>
  <c r="O188" i="9"/>
  <c r="P3" i="9"/>
  <c r="O3" i="9"/>
  <c r="P183" i="9"/>
  <c r="O183" i="9"/>
  <c r="O9" i="9"/>
  <c r="P9" i="9"/>
  <c r="S34" i="9" a="1"/>
  <c r="S34" i="9" s="1"/>
  <c r="T34" i="9" s="1"/>
  <c r="S140" i="9" a="1"/>
  <c r="S140" i="9" s="1"/>
  <c r="T140" i="9" s="1"/>
  <c r="S186" i="9" a="1"/>
  <c r="S186" i="9" s="1"/>
  <c r="T186" i="9" s="1"/>
  <c r="S19" i="9" a="1"/>
  <c r="S19" i="9" s="1"/>
  <c r="T19" i="9" s="1"/>
  <c r="S165" i="9" a="1"/>
  <c r="S165" i="9" s="1"/>
  <c r="T165" i="9" s="1"/>
  <c r="S69" i="9" a="1"/>
  <c r="S69" i="9" s="1"/>
  <c r="T69" i="9" s="1"/>
  <c r="S70" i="9" a="1"/>
  <c r="S70" i="9" s="1"/>
  <c r="T70" i="9" s="1"/>
  <c r="S24" i="9" a="1"/>
  <c r="S24" i="9" s="1"/>
  <c r="T24" i="9" s="1"/>
  <c r="S127" i="9" a="1"/>
  <c r="S127" i="9" s="1"/>
  <c r="T127" i="9" s="1"/>
  <c r="S52" i="9" a="1"/>
  <c r="S52" i="9" s="1"/>
  <c r="T52" i="9" s="1"/>
  <c r="S57" i="9" a="1"/>
  <c r="S57" i="9" s="1"/>
  <c r="T57" i="9" s="1"/>
  <c r="S192" i="9" a="1"/>
  <c r="S192" i="9" s="1"/>
  <c r="T192" i="9" s="1"/>
  <c r="S197" i="9" a="1"/>
  <c r="S197" i="9" s="1"/>
  <c r="T197" i="9" s="1"/>
  <c r="S29" i="9" a="1"/>
  <c r="S29" i="9" s="1"/>
  <c r="T29" i="9" s="1"/>
  <c r="S76" i="9" a="1"/>
  <c r="S76" i="9" s="1"/>
  <c r="T76" i="9" s="1"/>
  <c r="S54" i="9" a="1"/>
  <c r="S54" i="9" s="1"/>
  <c r="T54" i="9" s="1"/>
  <c r="S153" i="9" a="1"/>
  <c r="S153" i="9" s="1"/>
  <c r="T153" i="9" s="1"/>
  <c r="S20" i="9" a="1"/>
  <c r="S20" i="9" s="1"/>
  <c r="T20" i="9" s="1"/>
  <c r="S60" i="9" a="1"/>
  <c r="S60" i="9" s="1"/>
  <c r="T60" i="9" s="1"/>
  <c r="S193" i="9" a="1"/>
  <c r="S193" i="9" s="1"/>
  <c r="T193" i="9" s="1"/>
  <c r="S64" i="9" a="1"/>
  <c r="S64" i="9" s="1"/>
  <c r="T64" i="9" s="1"/>
  <c r="S108" i="9" a="1"/>
  <c r="S108" i="9" s="1"/>
  <c r="T108" i="9" s="1"/>
  <c r="S36" i="9" a="1"/>
  <c r="S36" i="9" s="1"/>
  <c r="T36" i="9" s="1"/>
  <c r="S162" i="9" a="1"/>
  <c r="S162" i="9" s="1"/>
  <c r="T162" i="9" s="1"/>
  <c r="S124" i="9" a="1"/>
  <c r="S124" i="9" s="1"/>
  <c r="T124" i="9" s="1"/>
  <c r="S96" i="9" a="1"/>
  <c r="S96" i="9" s="1"/>
  <c r="T96" i="9" s="1"/>
  <c r="S102" i="9" a="1"/>
  <c r="S102" i="9" s="1"/>
  <c r="T102" i="9" s="1"/>
  <c r="S44" i="9" a="1"/>
  <c r="S44" i="9" s="1"/>
  <c r="T44" i="9" s="1"/>
  <c r="S68" i="9" a="1"/>
  <c r="S68" i="9" s="1"/>
  <c r="T68" i="9" s="1"/>
  <c r="S131" i="9" a="1"/>
  <c r="S131" i="9" s="1"/>
  <c r="T131" i="9" s="1"/>
  <c r="S136" i="9" a="1"/>
  <c r="S136" i="9" s="1"/>
  <c r="T136" i="9" s="1"/>
  <c r="S141" i="9" a="1"/>
  <c r="S141" i="9" s="1"/>
  <c r="T141" i="9" s="1"/>
  <c r="S194" i="9" a="1"/>
  <c r="S194" i="9" s="1"/>
  <c r="T194" i="9" s="1"/>
  <c r="S101" i="9" a="1"/>
  <c r="S101" i="9" s="1"/>
  <c r="T101" i="9" s="1"/>
  <c r="S163" i="9" a="1"/>
  <c r="S163" i="9" s="1"/>
  <c r="T163" i="9" s="1"/>
  <c r="S137" i="9" a="1"/>
  <c r="S137" i="9" s="1"/>
  <c r="T137" i="9" s="1"/>
  <c r="S23" i="9" a="1"/>
  <c r="S23" i="9" s="1"/>
  <c r="T23" i="9" s="1"/>
  <c r="S169" i="9" a="1"/>
  <c r="S169" i="9" s="1"/>
  <c r="T169" i="9" s="1"/>
  <c r="S114" i="9" a="1"/>
  <c r="S114" i="9" s="1"/>
  <c r="T114" i="9" s="1"/>
  <c r="S59" i="9" a="1"/>
  <c r="S59" i="9" s="1"/>
  <c r="T59" i="9" s="1"/>
  <c r="S117" i="9" a="1"/>
  <c r="S117" i="9" s="1"/>
  <c r="T117" i="9" s="1"/>
  <c r="S184" i="9" a="1"/>
  <c r="S184" i="9" s="1"/>
  <c r="T184" i="9" s="1"/>
  <c r="S121" i="9" a="1"/>
  <c r="S121" i="9" s="1"/>
  <c r="T121" i="9" s="1"/>
  <c r="S201" i="9" a="1"/>
  <c r="S201" i="9" s="1"/>
  <c r="T201" i="9" s="1"/>
  <c r="S199" i="9" a="1"/>
  <c r="S199" i="9" s="1"/>
  <c r="T199" i="9" s="1"/>
  <c r="S109" i="9" a="1"/>
  <c r="S109" i="9" s="1"/>
  <c r="T109" i="9" s="1"/>
  <c r="S58" i="9" a="1"/>
  <c r="S58" i="9" s="1"/>
  <c r="T58" i="9" s="1"/>
  <c r="S81" i="9" a="1"/>
  <c r="S81" i="9" s="1"/>
  <c r="T81" i="9" s="1"/>
  <c r="S144" i="9" a="1"/>
  <c r="S144" i="9" s="1"/>
  <c r="T144" i="9" s="1"/>
  <c r="S78" i="9" a="1"/>
  <c r="S78" i="9" s="1"/>
  <c r="T78" i="9" s="1"/>
  <c r="S189" i="9" a="1"/>
  <c r="S189" i="9" s="1"/>
  <c r="T189" i="9" s="1"/>
  <c r="S39" i="9" a="1"/>
  <c r="S39" i="9" s="1"/>
  <c r="T39" i="9" s="1"/>
  <c r="S26" i="9" a="1"/>
  <c r="S26" i="9" s="1"/>
  <c r="T26" i="9" s="1"/>
  <c r="S15" i="9" a="1"/>
  <c r="S15" i="9" s="1"/>
  <c r="T15" i="9" s="1"/>
  <c r="S152" i="9" a="1"/>
  <c r="S152" i="9" s="1"/>
  <c r="T152" i="9" s="1"/>
  <c r="S149" i="9" a="1"/>
  <c r="S149" i="9" s="1"/>
  <c r="T149" i="9" s="1"/>
  <c r="S66" i="9" a="1"/>
  <c r="S66" i="9" s="1"/>
  <c r="T66" i="9" s="1"/>
  <c r="S103" i="9" a="1"/>
  <c r="S103" i="9" s="1"/>
  <c r="T103" i="9" s="1"/>
  <c r="S195" i="9" a="1"/>
  <c r="S195" i="9" s="1"/>
  <c r="T195" i="9" s="1"/>
  <c r="S41" i="9" a="1"/>
  <c r="S41" i="9" s="1"/>
  <c r="T41" i="9" s="1"/>
  <c r="S105" i="9" a="1"/>
  <c r="S105" i="9" s="1"/>
  <c r="T105" i="9" s="1"/>
  <c r="S42" i="9" a="1"/>
  <c r="S42" i="9" s="1"/>
  <c r="T42" i="9" s="1"/>
  <c r="S168" i="9" a="1"/>
  <c r="S168" i="9" s="1"/>
  <c r="T168" i="9" s="1"/>
  <c r="S147" i="9" a="1"/>
  <c r="S147" i="9" s="1"/>
  <c r="T147" i="9" s="1"/>
  <c r="S151" i="9" a="1"/>
  <c r="S151" i="9" s="1"/>
  <c r="T151" i="9" s="1"/>
  <c r="S128" i="9" a="1"/>
  <c r="S128" i="9" s="1"/>
  <c r="T128" i="9" s="1"/>
  <c r="S35" i="9" a="1"/>
  <c r="S35" i="9" s="1"/>
  <c r="T35" i="9" s="1"/>
  <c r="S28" i="9" a="1"/>
  <c r="S28" i="9" s="1"/>
  <c r="T28" i="9" s="1"/>
  <c r="S98" i="9" a="1"/>
  <c r="S98" i="9" s="1"/>
  <c r="T98" i="9" s="1"/>
  <c r="S4" i="9" a="1"/>
  <c r="S4" i="9" s="1"/>
  <c r="T4" i="9" s="1"/>
  <c r="S125" i="9" a="1"/>
  <c r="S125" i="9" s="1"/>
  <c r="T125" i="9" s="1"/>
  <c r="S65" i="9" a="1"/>
  <c r="S65" i="9" s="1"/>
  <c r="T65" i="9" s="1"/>
  <c r="S16" i="9" a="1"/>
  <c r="S16" i="9" s="1"/>
  <c r="T16" i="9" s="1"/>
  <c r="S49" i="9" a="1"/>
  <c r="S49" i="9" s="1"/>
  <c r="T49" i="9" s="1"/>
  <c r="S175" i="9" a="1"/>
  <c r="S175" i="9" s="1"/>
  <c r="T175" i="9" s="1"/>
  <c r="S89" i="9" a="1"/>
  <c r="S89" i="9" s="1"/>
  <c r="T89" i="9" s="1"/>
  <c r="S90" i="9" a="1"/>
  <c r="S90" i="9" s="1"/>
  <c r="T90" i="9" s="1"/>
  <c r="S171" i="9" a="1"/>
  <c r="S171" i="9" s="1"/>
  <c r="T171" i="9" s="1"/>
  <c r="S130" i="9" a="1"/>
  <c r="S130" i="9" s="1"/>
  <c r="T130" i="9" s="1"/>
  <c r="S177" i="9" a="1"/>
  <c r="S177" i="9" s="1"/>
  <c r="T177" i="9" s="1"/>
  <c r="S63" i="9" a="1"/>
  <c r="S63" i="9" s="1"/>
  <c r="T63" i="9" s="1"/>
  <c r="S106" i="9" a="1"/>
  <c r="S106" i="9" s="1"/>
  <c r="T106" i="9" s="1"/>
  <c r="S87" i="9" a="1"/>
  <c r="S87" i="9" s="1"/>
  <c r="T87" i="9" s="1"/>
  <c r="S86" i="9" a="1"/>
  <c r="S86" i="9" s="1"/>
  <c r="T86" i="9" s="1"/>
  <c r="S38" i="9" a="1"/>
  <c r="S38" i="9" s="1"/>
  <c r="T38" i="9" s="1"/>
  <c r="S113" i="9" a="1"/>
  <c r="S113" i="9" s="1"/>
  <c r="T113" i="9" s="1"/>
  <c r="S174" i="9" a="1"/>
  <c r="S174" i="9" s="1"/>
  <c r="T174" i="9" s="1"/>
  <c r="S190" i="9" a="1"/>
  <c r="S190" i="9" s="1"/>
  <c r="T190" i="9" s="1"/>
  <c r="S179" i="9" a="1"/>
  <c r="S179" i="9" s="1"/>
  <c r="T179" i="9" s="1"/>
  <c r="S164" i="9" a="1"/>
  <c r="S164" i="9" s="1"/>
  <c r="T164" i="9" s="1"/>
  <c r="S9" i="9" a="1"/>
  <c r="S9" i="9" s="1"/>
  <c r="T9" i="9" s="1"/>
  <c r="S77" i="9" a="1"/>
  <c r="S77" i="9" s="1"/>
  <c r="T77" i="9" s="1"/>
  <c r="S129" i="9" a="1"/>
  <c r="S129" i="9" s="1"/>
  <c r="T129" i="9" s="1"/>
  <c r="S93" i="9" a="1"/>
  <c r="S93" i="9" s="1"/>
  <c r="T93" i="9" s="1"/>
  <c r="S73" i="9" a="1"/>
  <c r="S73" i="9" s="1"/>
  <c r="T73" i="9" s="1"/>
  <c r="S145" i="9" a="1"/>
  <c r="S145" i="9" s="1"/>
  <c r="T145" i="9" s="1"/>
  <c r="S161" i="9" a="1"/>
  <c r="S161" i="9" s="1"/>
  <c r="T161" i="9" s="1"/>
  <c r="S71" i="9" a="1"/>
  <c r="S71" i="9" s="1"/>
  <c r="T71" i="9" s="1"/>
  <c r="S12" i="9" a="1"/>
  <c r="S12" i="9" s="1"/>
  <c r="T12" i="9" s="1"/>
  <c r="S158" i="9" a="1"/>
  <c r="S158" i="9" s="1"/>
  <c r="T158" i="9" s="1"/>
  <c r="S94" i="9" a="1"/>
  <c r="S94" i="9" s="1"/>
  <c r="T94" i="9" s="1"/>
  <c r="S2" i="9" a="1"/>
  <c r="S2" i="9" s="1"/>
  <c r="T2" i="9" s="1"/>
  <c r="S21" i="9" a="1"/>
  <c r="S21" i="9" s="1"/>
  <c r="T21" i="9" s="1"/>
  <c r="S196" i="9" a="1"/>
  <c r="S196" i="9" s="1"/>
  <c r="T196" i="9" s="1"/>
  <c r="S31" i="9" a="1"/>
  <c r="S31" i="9" s="1"/>
  <c r="T31" i="9" s="1"/>
  <c r="S146" i="9" a="1"/>
  <c r="S146" i="9" s="1"/>
  <c r="T146" i="9" s="1"/>
  <c r="S134" i="9" a="1"/>
  <c r="S134" i="9" s="1"/>
  <c r="T134" i="9" s="1"/>
  <c r="S178" i="9" a="1"/>
  <c r="S178" i="9" s="1"/>
  <c r="T178" i="9" s="1"/>
  <c r="S72" i="9" a="1"/>
  <c r="S72" i="9" s="1"/>
  <c r="T72" i="9" s="1"/>
  <c r="S40" i="9" a="1"/>
  <c r="S40" i="9" s="1"/>
  <c r="T40" i="9" s="1"/>
  <c r="S27" i="9" a="1"/>
  <c r="S27" i="9" s="1"/>
  <c r="T27" i="9" s="1"/>
  <c r="S56" i="9" a="1"/>
  <c r="S56" i="9" s="1"/>
  <c r="T56" i="9" s="1"/>
  <c r="S88" i="9" a="1"/>
  <c r="S88" i="9" s="1"/>
  <c r="T88" i="9" s="1"/>
  <c r="S99" i="9" a="1"/>
  <c r="S99" i="9" s="1"/>
  <c r="T99" i="9" s="1"/>
  <c r="S110" i="9" a="1"/>
  <c r="S110" i="9" s="1"/>
  <c r="T110" i="9" s="1"/>
  <c r="S30" i="9" a="1"/>
  <c r="S30" i="9" s="1"/>
  <c r="T30" i="9" s="1"/>
  <c r="S8" i="9" a="1"/>
  <c r="S8" i="9" s="1"/>
  <c r="T8" i="9" s="1"/>
  <c r="S180" i="9" a="1"/>
  <c r="S180" i="9" s="1"/>
  <c r="T180" i="9" s="1"/>
  <c r="S85" i="9" a="1"/>
  <c r="S85" i="9" s="1"/>
  <c r="T85" i="9" s="1"/>
  <c r="S120" i="9" a="1"/>
  <c r="S120" i="9" s="1"/>
  <c r="T120" i="9" s="1"/>
  <c r="S126" i="9" a="1"/>
  <c r="S126" i="9" s="1"/>
  <c r="T126" i="9" s="1"/>
  <c r="S55" i="9" a="1"/>
  <c r="S55" i="9" s="1"/>
  <c r="T55" i="9" s="1"/>
  <c r="S182" i="9" a="1"/>
  <c r="S182" i="9" s="1"/>
  <c r="T182" i="9" s="1"/>
  <c r="S82" i="9" a="1"/>
  <c r="S82" i="9" s="1"/>
  <c r="T82" i="9" s="1"/>
  <c r="S118" i="9" a="1"/>
  <c r="S118" i="9" s="1"/>
  <c r="T118" i="9" s="1"/>
  <c r="S45" i="9" a="1"/>
  <c r="S45" i="9" s="1"/>
  <c r="T45" i="9" s="1"/>
  <c r="S132" i="9" a="1"/>
  <c r="S132" i="9" s="1"/>
  <c r="T132" i="9" s="1"/>
  <c r="S150" i="9" a="1"/>
  <c r="S150" i="9" s="1"/>
  <c r="T150" i="9" s="1"/>
  <c r="S122" i="9" a="1"/>
  <c r="S122" i="9" s="1"/>
  <c r="T122" i="9" s="1"/>
  <c r="S170" i="9" a="1"/>
  <c r="S170" i="9" s="1"/>
  <c r="T170" i="9" s="1"/>
  <c r="S172" i="9" a="1"/>
  <c r="S172" i="9" s="1"/>
  <c r="T172" i="9" s="1"/>
  <c r="S74" i="9" a="1"/>
  <c r="S74" i="9" s="1"/>
  <c r="T74" i="9" s="1"/>
  <c r="S154" i="9" a="1"/>
  <c r="S154" i="9" s="1"/>
  <c r="T154" i="9" s="1"/>
  <c r="S143" i="9" a="1"/>
  <c r="S143" i="9" s="1"/>
  <c r="T143" i="9" s="1"/>
  <c r="S7" i="9" a="1"/>
  <c r="S7" i="9" s="1"/>
  <c r="T7" i="9" s="1"/>
  <c r="S166" i="9" a="1"/>
  <c r="S166" i="9" s="1"/>
  <c r="T166" i="9" s="1"/>
  <c r="S112" i="9" a="1"/>
  <c r="S112" i="9" s="1"/>
  <c r="T112" i="9" s="1"/>
  <c r="S183" i="9" a="1"/>
  <c r="S183" i="9" s="1"/>
  <c r="T183" i="9" s="1"/>
  <c r="S37" i="9" a="1"/>
  <c r="S37" i="9" s="1"/>
  <c r="T37" i="9" s="1"/>
  <c r="S79" i="9" a="1"/>
  <c r="S79" i="9" s="1"/>
  <c r="T79" i="9" s="1"/>
  <c r="S61" i="9" a="1"/>
  <c r="S61" i="9" s="1"/>
  <c r="T61" i="9" s="1"/>
  <c r="S139" i="9" a="1"/>
  <c r="S139" i="9" s="1"/>
  <c r="T139" i="9" s="1"/>
  <c r="S188" i="9" a="1"/>
  <c r="S188" i="9" s="1"/>
  <c r="T188" i="9" s="1"/>
  <c r="S17" i="9" a="1"/>
  <c r="S17" i="9" s="1"/>
  <c r="T17" i="9" s="1"/>
  <c r="S75" i="9" a="1"/>
  <c r="S75" i="9" s="1"/>
  <c r="T75" i="9" s="1"/>
  <c r="S5" i="9" a="1"/>
  <c r="S5" i="9" s="1"/>
  <c r="T5" i="9" s="1"/>
  <c r="S84" i="9" a="1"/>
  <c r="S84" i="9" s="1"/>
  <c r="T84" i="9" s="1"/>
  <c r="S159" i="9" a="1"/>
  <c r="S159" i="9" s="1"/>
  <c r="T159" i="9" s="1"/>
  <c r="S48" i="9" a="1"/>
  <c r="S48" i="9" s="1"/>
  <c r="T48" i="9" s="1"/>
  <c r="S67" i="9" a="1"/>
  <c r="S67" i="9" s="1"/>
  <c r="T67" i="9" s="1"/>
  <c r="S62" i="9" a="1"/>
  <c r="S62" i="9" s="1"/>
  <c r="T62" i="9" s="1"/>
  <c r="S91" i="9" a="1"/>
  <c r="S91" i="9" s="1"/>
  <c r="T91" i="9" s="1"/>
  <c r="S167" i="9" a="1"/>
  <c r="S167" i="9" s="1"/>
  <c r="T167" i="9" s="1"/>
  <c r="S142" i="9" a="1"/>
  <c r="S142" i="9" s="1"/>
  <c r="T142" i="9" s="1"/>
  <c r="S148" i="9" a="1"/>
  <c r="S148" i="9" s="1"/>
  <c r="T148" i="9" s="1"/>
  <c r="S104" i="9" a="1"/>
  <c r="S104" i="9" s="1"/>
  <c r="T104" i="9" s="1"/>
  <c r="S97" i="9" a="1"/>
  <c r="S97" i="9" s="1"/>
  <c r="T97" i="9" s="1"/>
  <c r="S53" i="9" a="1"/>
  <c r="S53" i="9" s="1"/>
  <c r="T53" i="9" s="1"/>
  <c r="S156" i="9" a="1"/>
  <c r="S156" i="9" s="1"/>
  <c r="T156" i="9" s="1"/>
  <c r="S107" i="9" a="1"/>
  <c r="S107" i="9" s="1"/>
  <c r="T107" i="9" s="1"/>
  <c r="S119" i="9" a="1"/>
  <c r="S119" i="9" s="1"/>
  <c r="T119" i="9" s="1"/>
  <c r="S92" i="9" a="1"/>
  <c r="S92" i="9" s="1"/>
  <c r="T92" i="9" s="1"/>
  <c r="S25" i="9" a="1"/>
  <c r="S25" i="9" s="1"/>
  <c r="T25" i="9" s="1"/>
  <c r="S22" i="9" a="1"/>
  <c r="S22" i="9" s="1"/>
  <c r="T22" i="9" s="1"/>
  <c r="S181" i="9" a="1"/>
  <c r="S181" i="9" s="1"/>
  <c r="T181" i="9" s="1"/>
  <c r="S80" i="9" a="1"/>
  <c r="S80" i="9" s="1"/>
  <c r="T80" i="9" s="1"/>
  <c r="S135" i="9" a="1"/>
  <c r="S135" i="9" s="1"/>
  <c r="T135" i="9" s="1"/>
  <c r="S160" i="9" a="1"/>
  <c r="S160" i="9" s="1"/>
  <c r="T160" i="9" s="1"/>
  <c r="S115" i="9" a="1"/>
  <c r="S115" i="9" s="1"/>
  <c r="T115" i="9" s="1"/>
  <c r="S11" i="9" a="1"/>
  <c r="S11" i="9" s="1"/>
  <c r="T11" i="9" s="1"/>
  <c r="S200" i="9" a="1"/>
  <c r="S200" i="9" s="1"/>
  <c r="T200" i="9" s="1"/>
  <c r="S187" i="9" a="1"/>
  <c r="S187" i="9" s="1"/>
  <c r="T187" i="9" s="1"/>
  <c r="S157" i="9" a="1"/>
  <c r="S157" i="9" s="1"/>
  <c r="T157" i="9" s="1"/>
  <c r="S100" i="9" a="1"/>
  <c r="S100" i="9" s="1"/>
  <c r="T100" i="9" s="1"/>
  <c r="S50" i="9" a="1"/>
  <c r="S50" i="9" s="1"/>
  <c r="T50" i="9" s="1"/>
  <c r="S14" i="9" a="1"/>
  <c r="S14" i="9" s="1"/>
  <c r="T14" i="9" s="1"/>
  <c r="S116" i="9" a="1"/>
  <c r="S116" i="9" s="1"/>
  <c r="T116" i="9" s="1"/>
  <c r="S83" i="9" a="1"/>
  <c r="S83" i="9" s="1"/>
  <c r="T83" i="9" s="1"/>
  <c r="S51" i="9" a="1"/>
  <c r="S51" i="9" s="1"/>
  <c r="T51" i="9" s="1"/>
  <c r="S33" i="9" a="1"/>
  <c r="S33" i="9" s="1"/>
  <c r="T33" i="9" s="1"/>
  <c r="S3" i="9" a="1"/>
  <c r="S3" i="9" s="1"/>
  <c r="T3" i="9" s="1"/>
  <c r="S10" i="9" a="1"/>
  <c r="S10" i="9" s="1"/>
  <c r="T10" i="9" s="1"/>
  <c r="S46" i="9" a="1"/>
  <c r="S46" i="9" s="1"/>
  <c r="T46" i="9" s="1"/>
  <c r="S138" i="9" a="1"/>
  <c r="S138" i="9" s="1"/>
  <c r="T138" i="9" s="1"/>
  <c r="S111" i="9" a="1"/>
  <c r="S111" i="9" s="1"/>
  <c r="T111" i="9" s="1"/>
  <c r="S133" i="9" a="1"/>
  <c r="S133" i="9" s="1"/>
  <c r="T133" i="9" s="1"/>
  <c r="S32" i="9" a="1"/>
  <c r="S32" i="9" s="1"/>
  <c r="T32" i="9" s="1"/>
  <c r="S43" i="9" a="1"/>
  <c r="S43" i="9" s="1"/>
  <c r="T43" i="9" s="1"/>
  <c r="S191" i="9" a="1"/>
  <c r="S191" i="9" s="1"/>
  <c r="T191" i="9" s="1"/>
  <c r="S6" i="9" a="1"/>
  <c r="S6" i="9" s="1"/>
  <c r="T6" i="9" s="1"/>
  <c r="S155" i="9" a="1"/>
  <c r="S155" i="9" s="1"/>
  <c r="T155" i="9" s="1"/>
  <c r="S173" i="9" a="1"/>
  <c r="S173" i="9" s="1"/>
  <c r="T173" i="9" s="1"/>
  <c r="S95" i="9" a="1"/>
  <c r="S95" i="9" s="1"/>
  <c r="T95" i="9" s="1"/>
  <c r="S176" i="9" a="1"/>
  <c r="S176" i="9" s="1"/>
  <c r="T176" i="9" s="1"/>
  <c r="S123" i="9" a="1"/>
  <c r="S123" i="9" s="1"/>
  <c r="T123" i="9" s="1"/>
  <c r="S198" i="9" a="1"/>
  <c r="S198" i="9" s="1"/>
  <c r="T198" i="9" s="1"/>
  <c r="S47" i="9" a="1"/>
  <c r="S47" i="9" s="1"/>
  <c r="T47" i="9" s="1"/>
  <c r="S13" i="9" a="1"/>
  <c r="S13" i="9" s="1"/>
  <c r="T13" i="9" s="1"/>
  <c r="S18" i="9" a="1"/>
  <c r="S18" i="9" s="1"/>
  <c r="T18" i="9" s="1"/>
  <c r="O109" i="9"/>
  <c r="P109" i="9"/>
  <c r="O47" i="9"/>
  <c r="P47" i="9"/>
  <c r="Q110" i="9" a="1"/>
  <c r="Q110" i="9" s="1"/>
  <c r="R110" i="9" s="1"/>
  <c r="Q49" i="9" a="1"/>
  <c r="Q49" i="9" s="1"/>
  <c r="R49" i="9" s="1"/>
  <c r="Q101" i="9" a="1"/>
  <c r="Q101" i="9" s="1"/>
  <c r="R101" i="9" s="1"/>
  <c r="Q61" i="9" a="1"/>
  <c r="Q61" i="9" s="1"/>
  <c r="R61" i="9" s="1"/>
  <c r="Q66" i="9" a="1"/>
  <c r="Q66" i="9" s="1"/>
  <c r="R66" i="9" s="1"/>
  <c r="Q95" i="9" a="1"/>
  <c r="Q95" i="9" s="1"/>
  <c r="R95" i="9" s="1"/>
  <c r="Q83" i="9" a="1"/>
  <c r="Q83" i="9" s="1"/>
  <c r="R83" i="9" s="1"/>
  <c r="Q39" i="9" a="1"/>
  <c r="Q39" i="9" s="1"/>
  <c r="R39" i="9" s="1"/>
  <c r="Q7" i="9" a="1"/>
  <c r="Q7" i="9" s="1"/>
  <c r="R7" i="9" s="1"/>
  <c r="Q19" i="9" a="1"/>
  <c r="Q19" i="9" s="1"/>
  <c r="R19" i="9" s="1"/>
  <c r="Q41" i="9" a="1"/>
  <c r="Q41" i="9" s="1"/>
  <c r="R41" i="9" s="1"/>
  <c r="Q24" i="9" a="1"/>
  <c r="Q24" i="9" s="1"/>
  <c r="R24" i="9" s="1"/>
  <c r="Q92" i="9" a="1"/>
  <c r="Q92" i="9" s="1"/>
  <c r="R92" i="9" s="1"/>
  <c r="Q29" i="9" a="1"/>
  <c r="Q29" i="9" s="1"/>
  <c r="R29" i="9" s="1"/>
  <c r="Q150" i="9" a="1"/>
  <c r="Q150" i="9" s="1"/>
  <c r="R150" i="9" s="1"/>
  <c r="Q38" i="9" a="1"/>
  <c r="Q38" i="9" s="1"/>
  <c r="R38" i="9" s="1"/>
  <c r="Q13" i="9" a="1"/>
  <c r="Q13" i="9" s="1"/>
  <c r="R13" i="9" s="1"/>
  <c r="Q146" i="9" a="1"/>
  <c r="Q146" i="9" s="1"/>
  <c r="R146" i="9" s="1"/>
  <c r="Q43" i="9" a="1"/>
  <c r="Q43" i="9" s="1"/>
  <c r="R43" i="9" s="1"/>
  <c r="Q100" i="9" a="1"/>
  <c r="Q100" i="9" s="1"/>
  <c r="R100" i="9" s="1"/>
  <c r="Q14" i="9" a="1"/>
  <c r="Q14" i="9" s="1"/>
  <c r="R14" i="9" s="1"/>
  <c r="Q167" i="9" a="1"/>
  <c r="Q167" i="9" s="1"/>
  <c r="R167" i="9" s="1"/>
  <c r="Q51" i="9" a="1"/>
  <c r="Q51" i="9" s="1"/>
  <c r="R51" i="9" s="1"/>
  <c r="Q44" i="9" a="1"/>
  <c r="Q44" i="9" s="1"/>
  <c r="R44" i="9" s="1"/>
  <c r="Q124" i="9" a="1"/>
  <c r="Q124" i="9" s="1"/>
  <c r="R124" i="9" s="1"/>
  <c r="Q134" i="9" a="1"/>
  <c r="Q134" i="9" s="1"/>
  <c r="R134" i="9" s="1"/>
  <c r="Q139" i="9" a="1"/>
  <c r="Q139" i="9" s="1"/>
  <c r="R139" i="9" s="1"/>
  <c r="Q76" i="9" a="1"/>
  <c r="Q76" i="9" s="1"/>
  <c r="R76" i="9" s="1"/>
  <c r="Q52" i="9" a="1"/>
  <c r="Q52" i="9" s="1"/>
  <c r="R52" i="9" s="1"/>
  <c r="Q50" i="9" a="1"/>
  <c r="Q50" i="9" s="1"/>
  <c r="R50" i="9" s="1"/>
  <c r="Q184" i="9" a="1"/>
  <c r="Q184" i="9" s="1"/>
  <c r="R184" i="9" s="1"/>
  <c r="Q6" i="9" a="1"/>
  <c r="Q6" i="9" s="1"/>
  <c r="R6" i="9" s="1"/>
  <c r="Q35" i="9" a="1"/>
  <c r="Q35" i="9" s="1"/>
  <c r="R35" i="9" s="1"/>
  <c r="Q23" i="9" a="1"/>
  <c r="Q23" i="9" s="1"/>
  <c r="R23" i="9" s="1"/>
  <c r="Q40" i="9" a="1"/>
  <c r="Q40" i="9" s="1"/>
  <c r="R40" i="9" s="1"/>
  <c r="Q18" i="9" a="1"/>
  <c r="Q18" i="9" s="1"/>
  <c r="R18" i="9" s="1"/>
  <c r="Q72" i="9" a="1"/>
  <c r="Q72" i="9" s="1"/>
  <c r="R72" i="9" s="1"/>
  <c r="Q37" i="9" a="1"/>
  <c r="Q37" i="9" s="1"/>
  <c r="R37" i="9" s="1"/>
  <c r="Q133" i="9" a="1"/>
  <c r="Q133" i="9" s="1"/>
  <c r="R133" i="9" s="1"/>
  <c r="Q21" i="9" a="1"/>
  <c r="Q21" i="9" s="1"/>
  <c r="R21" i="9" s="1"/>
  <c r="Q132" i="9" a="1"/>
  <c r="Q132" i="9" s="1"/>
  <c r="R132" i="9" s="1"/>
  <c r="Q47" i="9" a="1"/>
  <c r="Q47" i="9" s="1"/>
  <c r="R47" i="9" s="1"/>
  <c r="Q57" i="9" a="1"/>
  <c r="Q57" i="9" s="1"/>
  <c r="R57" i="9" s="1"/>
  <c r="Q195" i="9" a="1"/>
  <c r="Q195" i="9" s="1"/>
  <c r="R195" i="9" s="1"/>
  <c r="Q10" i="9" a="1"/>
  <c r="Q10" i="9" s="1"/>
  <c r="R10" i="9" s="1"/>
  <c r="Q11" i="9" a="1"/>
  <c r="Q11" i="9" s="1"/>
  <c r="R11" i="9" s="1"/>
  <c r="Q88" i="9" a="1"/>
  <c r="Q88" i="9" s="1"/>
  <c r="R88" i="9" s="1"/>
  <c r="Q126" i="9" a="1"/>
  <c r="Q126" i="9" s="1"/>
  <c r="R126" i="9" s="1"/>
  <c r="Q130" i="9" a="1"/>
  <c r="Q130" i="9" s="1"/>
  <c r="R130" i="9" s="1"/>
  <c r="Q102" i="9" a="1"/>
  <c r="Q102" i="9" s="1"/>
  <c r="R102" i="9" s="1"/>
  <c r="Q183" i="9" a="1"/>
  <c r="Q183" i="9" s="1"/>
  <c r="R183" i="9" s="1"/>
  <c r="Q99" i="9" a="1"/>
  <c r="Q99" i="9" s="1"/>
  <c r="R99" i="9" s="1"/>
  <c r="Q164" i="9" a="1"/>
  <c r="Q164" i="9" s="1"/>
  <c r="R164" i="9" s="1"/>
  <c r="Q158" i="9" a="1"/>
  <c r="Q158" i="9" s="1"/>
  <c r="R158" i="9" s="1"/>
  <c r="Q48" i="9" a="1"/>
  <c r="Q48" i="9" s="1"/>
  <c r="R48" i="9" s="1"/>
  <c r="Q168" i="9" a="1"/>
  <c r="Q168" i="9" s="1"/>
  <c r="R168" i="9" s="1"/>
  <c r="Q53" i="9" a="1"/>
  <c r="Q53" i="9" s="1"/>
  <c r="R53" i="9" s="1"/>
  <c r="Q127" i="9" a="1"/>
  <c r="Q127" i="9" s="1"/>
  <c r="R127" i="9" s="1"/>
  <c r="Q178" i="9" a="1"/>
  <c r="Q178" i="9" s="1"/>
  <c r="R178" i="9" s="1"/>
  <c r="Q182" i="9" a="1"/>
  <c r="Q182" i="9" s="1"/>
  <c r="R182" i="9" s="1"/>
  <c r="Q191" i="9" a="1"/>
  <c r="Q191" i="9" s="1"/>
  <c r="R191" i="9" s="1"/>
  <c r="Q27" i="9" a="1"/>
  <c r="Q27" i="9" s="1"/>
  <c r="R27" i="9" s="1"/>
  <c r="Q115" i="9" a="1"/>
  <c r="Q115" i="9" s="1"/>
  <c r="R115" i="9" s="1"/>
  <c r="Q114" i="9" a="1"/>
  <c r="Q114" i="9" s="1"/>
  <c r="R114" i="9" s="1"/>
  <c r="Q75" i="9" a="1"/>
  <c r="Q75" i="9" s="1"/>
  <c r="R75" i="9" s="1"/>
  <c r="Q118" i="9" a="1"/>
  <c r="Q118" i="9" s="1"/>
  <c r="R118" i="9" s="1"/>
  <c r="Q74" i="9" a="1"/>
  <c r="Q74" i="9" s="1"/>
  <c r="R74" i="9" s="1"/>
  <c r="Q106" i="9" a="1"/>
  <c r="Q106" i="9" s="1"/>
  <c r="R106" i="9" s="1"/>
  <c r="Q68" i="9" a="1"/>
  <c r="Q68" i="9" s="1"/>
  <c r="R68" i="9" s="1"/>
  <c r="Q103" i="9" a="1"/>
  <c r="Q103" i="9" s="1"/>
  <c r="R103" i="9" s="1"/>
  <c r="Q107" i="9" a="1"/>
  <c r="Q107" i="9" s="1"/>
  <c r="R107" i="9" s="1"/>
  <c r="Q82" i="9" a="1"/>
  <c r="Q82" i="9" s="1"/>
  <c r="R82" i="9" s="1"/>
  <c r="Q12" i="9" a="1"/>
  <c r="Q12" i="9" s="1"/>
  <c r="R12" i="9" s="1"/>
  <c r="Q144" i="9" a="1"/>
  <c r="Q144" i="9" s="1"/>
  <c r="R144" i="9" s="1"/>
  <c r="Q197" i="9" a="1"/>
  <c r="Q197" i="9" s="1"/>
  <c r="R197" i="9" s="1"/>
  <c r="Q141" i="9" a="1"/>
  <c r="Q141" i="9" s="1"/>
  <c r="R141" i="9" s="1"/>
  <c r="Q17" i="9" a="1"/>
  <c r="Q17" i="9" s="1"/>
  <c r="R17" i="9" s="1"/>
  <c r="Q181" i="9" a="1"/>
  <c r="Q181" i="9" s="1"/>
  <c r="R181" i="9" s="1"/>
  <c r="Q153" i="9" a="1"/>
  <c r="Q153" i="9" s="1"/>
  <c r="R153" i="9" s="1"/>
  <c r="Q94" i="9" a="1"/>
  <c r="Q94" i="9" s="1"/>
  <c r="R94" i="9" s="1"/>
  <c r="Q179" i="9" a="1"/>
  <c r="Q179" i="9" s="1"/>
  <c r="R179" i="9" s="1"/>
  <c r="Q54" i="9" a="1"/>
  <c r="Q54" i="9" s="1"/>
  <c r="R54" i="9" s="1"/>
  <c r="Q64" i="9" a="1"/>
  <c r="Q64" i="9" s="1"/>
  <c r="R64" i="9" s="1"/>
  <c r="Q157" i="9" a="1"/>
  <c r="Q157" i="9" s="1"/>
  <c r="R157" i="9" s="1"/>
  <c r="Q128" i="9" a="1"/>
  <c r="Q128" i="9" s="1"/>
  <c r="R128" i="9" s="1"/>
  <c r="Q59" i="9" a="1"/>
  <c r="Q59" i="9" s="1"/>
  <c r="R59" i="9" s="1"/>
  <c r="Q90" i="9" a="1"/>
  <c r="Q90" i="9" s="1"/>
  <c r="R90" i="9" s="1"/>
  <c r="Q166" i="9" a="1"/>
  <c r="Q166" i="9" s="1"/>
  <c r="R166" i="9" s="1"/>
  <c r="Q116" i="9" a="1"/>
  <c r="Q116" i="9" s="1"/>
  <c r="R116" i="9" s="1"/>
  <c r="Q162" i="9" a="1"/>
  <c r="Q162" i="9" s="1"/>
  <c r="R162" i="9" s="1"/>
  <c r="Q109" i="9" a="1"/>
  <c r="Q109" i="9" s="1"/>
  <c r="R109" i="9" s="1"/>
  <c r="Q111" i="9" a="1"/>
  <c r="Q111" i="9" s="1"/>
  <c r="R111" i="9" s="1"/>
  <c r="Q62" i="9" a="1"/>
  <c r="Q62" i="9" s="1"/>
  <c r="R62" i="9" s="1"/>
  <c r="Q22" i="9" a="1"/>
  <c r="Q22" i="9" s="1"/>
  <c r="R22" i="9" s="1"/>
  <c r="Q79" i="9" a="1"/>
  <c r="Q79" i="9" s="1"/>
  <c r="R79" i="9" s="1"/>
  <c r="Q96" i="9" a="1"/>
  <c r="Q96" i="9" s="1"/>
  <c r="R96" i="9" s="1"/>
  <c r="Q188" i="9" a="1"/>
  <c r="Q188" i="9" s="1"/>
  <c r="R188" i="9" s="1"/>
  <c r="Q156" i="9" a="1"/>
  <c r="Q156" i="9" s="1"/>
  <c r="R156" i="9" s="1"/>
  <c r="Q28" i="9" a="1"/>
  <c r="Q28" i="9" s="1"/>
  <c r="R28" i="9" s="1"/>
  <c r="Q56" i="9" a="1"/>
  <c r="Q56" i="9" s="1"/>
  <c r="R56" i="9" s="1"/>
  <c r="Q198" i="9" a="1"/>
  <c r="Q198" i="9" s="1"/>
  <c r="R198" i="9" s="1"/>
  <c r="Q16" i="9" a="1"/>
  <c r="Q16" i="9" s="1"/>
  <c r="R16" i="9" s="1"/>
  <c r="Q33" i="9" a="1"/>
  <c r="Q33" i="9" s="1"/>
  <c r="R33" i="9" s="1"/>
  <c r="Q173" i="9" a="1"/>
  <c r="Q173" i="9" s="1"/>
  <c r="R173" i="9" s="1"/>
  <c r="Q5" i="9" a="1"/>
  <c r="Q5" i="9" s="1"/>
  <c r="R5" i="9" s="1"/>
  <c r="Q26" i="9" a="1"/>
  <c r="Q26" i="9" s="1"/>
  <c r="R26" i="9" s="1"/>
  <c r="Q154" i="9" a="1"/>
  <c r="Q154" i="9" s="1"/>
  <c r="R154" i="9" s="1"/>
  <c r="Q165" i="9" a="1"/>
  <c r="Q165" i="9" s="1"/>
  <c r="R165" i="9" s="1"/>
  <c r="Q163" i="9" a="1"/>
  <c r="Q163" i="9" s="1"/>
  <c r="R163" i="9" s="1"/>
  <c r="Q161" i="9" a="1"/>
  <c r="Q161" i="9" s="1"/>
  <c r="R161" i="9" s="1"/>
  <c r="Q112" i="9" a="1"/>
  <c r="Q112" i="9" s="1"/>
  <c r="R112" i="9" s="1"/>
  <c r="Q84" i="9" a="1"/>
  <c r="Q84" i="9" s="1"/>
  <c r="R84" i="9" s="1"/>
  <c r="Q119" i="9" a="1"/>
  <c r="Q119" i="9" s="1"/>
  <c r="R119" i="9" s="1"/>
  <c r="Q135" i="9" a="1"/>
  <c r="Q135" i="9" s="1"/>
  <c r="R135" i="9" s="1"/>
  <c r="Q32" i="9" a="1"/>
  <c r="Q32" i="9" s="1"/>
  <c r="R32" i="9" s="1"/>
  <c r="Q120" i="9" a="1"/>
  <c r="Q120" i="9" s="1"/>
  <c r="R120" i="9" s="1"/>
  <c r="Q9" i="9" a="1"/>
  <c r="Q9" i="9" s="1"/>
  <c r="R9" i="9" s="1"/>
  <c r="Q187" i="9" a="1"/>
  <c r="Q187" i="9" s="1"/>
  <c r="R187" i="9" s="1"/>
  <c r="Q186" i="9" a="1"/>
  <c r="Q186" i="9" s="1"/>
  <c r="R186" i="9" s="1"/>
  <c r="Q129" i="9" a="1"/>
  <c r="Q129" i="9" s="1"/>
  <c r="R129" i="9" s="1"/>
  <c r="Q36" i="9" a="1"/>
  <c r="Q36" i="9" s="1"/>
  <c r="R36" i="9" s="1"/>
  <c r="Q147" i="9" a="1"/>
  <c r="Q147" i="9" s="1"/>
  <c r="R147" i="9" s="1"/>
  <c r="Q174" i="9" a="1"/>
  <c r="Q174" i="9" s="1"/>
  <c r="R174" i="9" s="1"/>
  <c r="Q71" i="9" a="1"/>
  <c r="Q71" i="9" s="1"/>
  <c r="R71" i="9" s="1"/>
  <c r="Q73" i="9" a="1"/>
  <c r="Q73" i="9" s="1"/>
  <c r="R73" i="9" s="1"/>
  <c r="Q60" i="9" a="1"/>
  <c r="Q60" i="9" s="1"/>
  <c r="R60" i="9" s="1"/>
  <c r="Q86" i="9" a="1"/>
  <c r="Q86" i="9" s="1"/>
  <c r="R86" i="9" s="1"/>
  <c r="Q200" i="9" a="1"/>
  <c r="Q200" i="9" s="1"/>
  <c r="R200" i="9" s="1"/>
  <c r="Q15" i="9" a="1"/>
  <c r="Q15" i="9" s="1"/>
  <c r="R15" i="9" s="1"/>
  <c r="Q145" i="9" a="1"/>
  <c r="Q145" i="9" s="1"/>
  <c r="R145" i="9" s="1"/>
  <c r="Q46" i="9" a="1"/>
  <c r="Q46" i="9" s="1"/>
  <c r="R46" i="9" s="1"/>
  <c r="Q4" i="9" a="1"/>
  <c r="Q4" i="9" s="1"/>
  <c r="R4" i="9" s="1"/>
  <c r="Q55" i="9" a="1"/>
  <c r="Q55" i="9" s="1"/>
  <c r="R55" i="9" s="1"/>
  <c r="Q117" i="9" a="1"/>
  <c r="Q117" i="9" s="1"/>
  <c r="R117" i="9" s="1"/>
  <c r="Q122" i="9" a="1"/>
  <c r="Q122" i="9" s="1"/>
  <c r="R122" i="9" s="1"/>
  <c r="Q137" i="9" a="1"/>
  <c r="Q137" i="9" s="1"/>
  <c r="R137" i="9" s="1"/>
  <c r="Q171" i="9" a="1"/>
  <c r="Q171" i="9" s="1"/>
  <c r="R171" i="9" s="1"/>
  <c r="Q104" i="9" a="1"/>
  <c r="Q104" i="9" s="1"/>
  <c r="R104" i="9" s="1"/>
  <c r="Q30" i="9" a="1"/>
  <c r="Q30" i="9" s="1"/>
  <c r="R30" i="9" s="1"/>
  <c r="Q138" i="9" a="1"/>
  <c r="Q138" i="9" s="1"/>
  <c r="R138" i="9" s="1"/>
  <c r="Q148" i="9" a="1"/>
  <c r="Q148" i="9" s="1"/>
  <c r="R148" i="9" s="1"/>
  <c r="Q160" i="9" a="1"/>
  <c r="Q160" i="9" s="1"/>
  <c r="R160" i="9" s="1"/>
  <c r="Q93" i="9" a="1"/>
  <c r="Q93" i="9" s="1"/>
  <c r="R93" i="9" s="1"/>
  <c r="Q121" i="9" a="1"/>
  <c r="Q121" i="9" s="1"/>
  <c r="R121" i="9" s="1"/>
  <c r="Q125" i="9" a="1"/>
  <c r="Q125" i="9" s="1"/>
  <c r="R125" i="9" s="1"/>
  <c r="Q91" i="9" a="1"/>
  <c r="Q91" i="9" s="1"/>
  <c r="R91" i="9" s="1"/>
  <c r="Q3" i="9" a="1"/>
  <c r="Q3" i="9" s="1"/>
  <c r="R3" i="9" s="1"/>
  <c r="Q170" i="9" a="1"/>
  <c r="Q170" i="9" s="1"/>
  <c r="R170" i="9" s="1"/>
  <c r="Q159" i="9" a="1"/>
  <c r="Q159" i="9" s="1"/>
  <c r="R159" i="9" s="1"/>
  <c r="Q89" i="9" a="1"/>
  <c r="Q89" i="9" s="1"/>
  <c r="R89" i="9" s="1"/>
  <c r="Q193" i="9" a="1"/>
  <c r="Q193" i="9" s="1"/>
  <c r="R193" i="9" s="1"/>
  <c r="Q194" i="9" a="1"/>
  <c r="Q194" i="9" s="1"/>
  <c r="R194" i="9" s="1"/>
  <c r="Q175" i="9" a="1"/>
  <c r="Q175" i="9" s="1"/>
  <c r="R175" i="9" s="1"/>
  <c r="Q20" i="9" a="1"/>
  <c r="Q20" i="9" s="1"/>
  <c r="R20" i="9" s="1"/>
  <c r="Q169" i="9" a="1"/>
  <c r="Q169" i="9" s="1"/>
  <c r="R169" i="9" s="1"/>
  <c r="Q70" i="9" a="1"/>
  <c r="Q70" i="9" s="1"/>
  <c r="R70" i="9" s="1"/>
  <c r="Q151" i="9" a="1"/>
  <c r="Q151" i="9" s="1"/>
  <c r="R151" i="9" s="1"/>
  <c r="Q42" i="9" a="1"/>
  <c r="Q42" i="9" s="1"/>
  <c r="R42" i="9" s="1"/>
  <c r="Q149" i="9" a="1"/>
  <c r="Q149" i="9" s="1"/>
  <c r="R149" i="9" s="1"/>
  <c r="Q69" i="9" a="1"/>
  <c r="Q69" i="9" s="1"/>
  <c r="R69" i="9" s="1"/>
  <c r="Q196" i="9" a="1"/>
  <c r="Q196" i="9" s="1"/>
  <c r="R196" i="9" s="1"/>
  <c r="Q152" i="9" a="1"/>
  <c r="Q152" i="9" s="1"/>
  <c r="R152" i="9" s="1"/>
  <c r="Q108" i="9" a="1"/>
  <c r="Q108" i="9" s="1"/>
  <c r="R108" i="9" s="1"/>
  <c r="Q140" i="9" a="1"/>
  <c r="Q140" i="9" s="1"/>
  <c r="R140" i="9" s="1"/>
  <c r="Q8" i="9" a="1"/>
  <c r="Q8" i="9" s="1"/>
  <c r="R8" i="9" s="1"/>
  <c r="Q105" i="9" a="1"/>
  <c r="Q105" i="9" s="1"/>
  <c r="R105" i="9" s="1"/>
  <c r="Q31" i="9" a="1"/>
  <c r="Q31" i="9" s="1"/>
  <c r="R31" i="9" s="1"/>
  <c r="Q190" i="9" a="1"/>
  <c r="Q190" i="9" s="1"/>
  <c r="R190" i="9" s="1"/>
  <c r="Q189" i="9" a="1"/>
  <c r="Q189" i="9" s="1"/>
  <c r="R189" i="9" s="1"/>
  <c r="Q87" i="9" a="1"/>
  <c r="Q87" i="9" s="1"/>
  <c r="R87" i="9" s="1"/>
  <c r="Q67" i="9" a="1"/>
  <c r="Q67" i="9" s="1"/>
  <c r="R67" i="9" s="1"/>
  <c r="Q172" i="9" a="1"/>
  <c r="Q172" i="9" s="1"/>
  <c r="R172" i="9" s="1"/>
  <c r="Q185" i="9" a="1"/>
  <c r="Q185" i="9" s="1"/>
  <c r="R185" i="9" s="1"/>
  <c r="Q65" i="9" a="1"/>
  <c r="Q65" i="9" s="1"/>
  <c r="R65" i="9" s="1"/>
  <c r="Q113" i="9" a="1"/>
  <c r="Q113" i="9" s="1"/>
  <c r="R113" i="9" s="1"/>
  <c r="Q81" i="9" a="1"/>
  <c r="Q81" i="9" s="1"/>
  <c r="R81" i="9" s="1"/>
  <c r="Q199" i="9" a="1"/>
  <c r="Q199" i="9" s="1"/>
  <c r="R199" i="9" s="1"/>
  <c r="Q176" i="9" a="1"/>
  <c r="Q176" i="9" s="1"/>
  <c r="R176" i="9" s="1"/>
  <c r="Q201" i="9" a="1"/>
  <c r="Q201" i="9" s="1"/>
  <c r="R201" i="9" s="1"/>
  <c r="Q136" i="9" a="1"/>
  <c r="Q136" i="9" s="1"/>
  <c r="R136" i="9" s="1"/>
  <c r="Q34" i="9" a="1"/>
  <c r="Q34" i="9" s="1"/>
  <c r="R34" i="9" s="1"/>
  <c r="Q78" i="9" a="1"/>
  <c r="Q78" i="9" s="1"/>
  <c r="R78" i="9" s="1"/>
  <c r="Q85" i="9" a="1"/>
  <c r="Q85" i="9" s="1"/>
  <c r="R85" i="9" s="1"/>
  <c r="Q177" i="9" a="1"/>
  <c r="Q177" i="9" s="1"/>
  <c r="R177" i="9" s="1"/>
  <c r="Q63" i="9" a="1"/>
  <c r="Q63" i="9" s="1"/>
  <c r="R63" i="9" s="1"/>
  <c r="Q98" i="9" a="1"/>
  <c r="Q98" i="9" s="1"/>
  <c r="R98" i="9" s="1"/>
  <c r="Q25" i="9" a="1"/>
  <c r="Q25" i="9" s="1"/>
  <c r="R25" i="9" s="1"/>
  <c r="Q142" i="9" a="1"/>
  <c r="Q142" i="9" s="1"/>
  <c r="R142" i="9" s="1"/>
  <c r="Q58" i="9" a="1"/>
  <c r="Q58" i="9" s="1"/>
  <c r="R58" i="9" s="1"/>
  <c r="Q77" i="9" a="1"/>
  <c r="Q77" i="9" s="1"/>
  <c r="R77" i="9" s="1"/>
  <c r="Q155" i="9" a="1"/>
  <c r="Q155" i="9" s="1"/>
  <c r="R155" i="9" s="1"/>
  <c r="Q97" i="9" a="1"/>
  <c r="Q97" i="9" s="1"/>
  <c r="R97" i="9" s="1"/>
  <c r="Q45" i="9" a="1"/>
  <c r="Q45" i="9" s="1"/>
  <c r="R45" i="9" s="1"/>
  <c r="Q123" i="9" a="1"/>
  <c r="Q123" i="9" s="1"/>
  <c r="R123" i="9" s="1"/>
  <c r="Q143" i="9" a="1"/>
  <c r="Q143" i="9" s="1"/>
  <c r="R143" i="9" s="1"/>
  <c r="Q180" i="9" a="1"/>
  <c r="Q180" i="9" s="1"/>
  <c r="R180" i="9" s="1"/>
  <c r="Q131" i="9" a="1"/>
  <c r="Q131" i="9" s="1"/>
  <c r="R131" i="9" s="1"/>
  <c r="Q80" i="9" a="1"/>
  <c r="Q80" i="9" s="1"/>
  <c r="R80" i="9" s="1"/>
  <c r="N137" i="9" a="1"/>
  <c r="N137" i="9" s="1"/>
  <c r="N71" i="9" a="1"/>
  <c r="N71" i="9" s="1"/>
  <c r="N140" i="9" a="1"/>
  <c r="N140" i="9" s="1"/>
  <c r="N15" i="9" a="1"/>
  <c r="N15" i="9" s="1"/>
  <c r="N198" i="9" a="1"/>
  <c r="N198" i="9" s="1"/>
  <c r="N46" i="9" a="1"/>
  <c r="N46" i="9" s="1"/>
  <c r="N180" i="9" a="1"/>
  <c r="N180" i="9" s="1"/>
  <c r="N62" i="9" a="1"/>
  <c r="N62" i="9" s="1"/>
  <c r="N16" i="9" a="1"/>
  <c r="N16" i="9" s="1"/>
  <c r="N90" i="9" a="1"/>
  <c r="N90" i="9" s="1"/>
  <c r="N190" i="9" a="1"/>
  <c r="N190" i="9" s="1"/>
  <c r="N88" i="9" a="1"/>
  <c r="N88" i="9" s="1"/>
  <c r="N100" i="9" a="1"/>
  <c r="N100" i="9" s="1"/>
  <c r="N76" i="9" a="1"/>
  <c r="N76" i="9" s="1"/>
  <c r="N27" i="9" a="1"/>
  <c r="N27" i="9" s="1"/>
  <c r="N53" i="9" a="1"/>
  <c r="N53" i="9" s="1"/>
  <c r="N44" i="9" a="1"/>
  <c r="N44" i="9" s="1"/>
  <c r="N147" i="9" a="1"/>
  <c r="N147" i="9" s="1"/>
  <c r="N33" i="9" a="1"/>
  <c r="N33" i="9" s="1"/>
  <c r="N22" i="9" a="1"/>
  <c r="N22" i="9" s="1"/>
  <c r="N108" i="9" a="1"/>
  <c r="N108" i="9" s="1"/>
  <c r="N98" i="9" a="1"/>
  <c r="N98" i="9" s="1"/>
  <c r="N18" i="9" a="1"/>
  <c r="N18" i="9" s="1"/>
  <c r="N113" i="9" a="1"/>
  <c r="N113" i="9" s="1"/>
  <c r="N186" i="9" a="1"/>
  <c r="N186" i="9" s="1"/>
  <c r="N150" i="9" a="1"/>
  <c r="N150" i="9" s="1"/>
  <c r="N181" i="9" a="1"/>
  <c r="N181" i="9" s="1"/>
  <c r="N99" i="9" a="1"/>
  <c r="N99" i="9" s="1"/>
  <c r="N126" i="9" a="1"/>
  <c r="N126" i="9" s="1"/>
  <c r="N116" i="9" a="1"/>
  <c r="N116" i="9" s="1"/>
  <c r="N96" i="9" a="1"/>
  <c r="N96" i="9" s="1"/>
  <c r="N163" i="9" a="1"/>
  <c r="N163" i="9" s="1"/>
  <c r="N41" i="9" a="1"/>
  <c r="N41" i="9" s="1"/>
  <c r="N114" i="9" a="1"/>
  <c r="N114" i="9" s="1"/>
  <c r="N130" i="9" a="1"/>
  <c r="N130" i="9" s="1"/>
  <c r="N66" i="9" a="1"/>
  <c r="N66" i="9" s="1"/>
  <c r="N158" i="9" a="1"/>
  <c r="N158" i="9" s="1"/>
  <c r="N187" i="9" a="1"/>
  <c r="N187" i="9" s="1"/>
  <c r="N146" i="9" a="1"/>
  <c r="N146" i="9" s="1"/>
  <c r="N173" i="9" a="1"/>
  <c r="N173" i="9" s="1"/>
  <c r="N128" i="9" a="1"/>
  <c r="N128" i="9" s="1"/>
  <c r="N37" i="9" a="1"/>
  <c r="N37" i="9" s="1"/>
  <c r="N129" i="9" a="1"/>
  <c r="N129" i="9" s="1"/>
  <c r="N82" i="9" a="1"/>
  <c r="N82" i="9" s="1"/>
  <c r="N159" i="9" a="1"/>
  <c r="N159" i="9" s="1"/>
  <c r="N131" i="9" a="1"/>
  <c r="N131" i="9" s="1"/>
  <c r="N177" i="9" a="1"/>
  <c r="N177" i="9" s="1"/>
  <c r="N17" i="9" a="1"/>
  <c r="N17" i="9" s="1"/>
  <c r="N73" i="9" a="1"/>
  <c r="N73" i="9" s="1"/>
  <c r="N175" i="9" a="1"/>
  <c r="N175" i="9" s="1"/>
  <c r="N67" i="9" a="1"/>
  <c r="N67" i="9" s="1"/>
  <c r="N112" i="9" a="1"/>
  <c r="N112" i="9" s="1"/>
  <c r="N85" i="9" a="1"/>
  <c r="N85" i="9" s="1"/>
  <c r="N200" i="9" a="1"/>
  <c r="N200" i="9" s="1"/>
  <c r="N24" i="9" a="1"/>
  <c r="N24" i="9" s="1"/>
  <c r="N191" i="9" a="1"/>
  <c r="N191" i="9" s="1"/>
  <c r="N101" i="9" a="1"/>
  <c r="N101" i="9" s="1"/>
  <c r="N141" i="9" a="1"/>
  <c r="N141" i="9" s="1"/>
  <c r="N14" i="9" a="1"/>
  <c r="N14" i="9" s="1"/>
  <c r="N81" i="9" a="1"/>
  <c r="N81" i="9" s="1"/>
  <c r="N193" i="9" a="1"/>
  <c r="N193" i="9" s="1"/>
  <c r="N57" i="9" a="1"/>
  <c r="N57" i="9" s="1"/>
  <c r="N103" i="9" a="1"/>
  <c r="N103" i="9" s="1"/>
  <c r="N72" i="9" a="1"/>
  <c r="N72" i="9" s="1"/>
  <c r="N167" i="9" a="1"/>
  <c r="N167" i="9" s="1"/>
  <c r="N97" i="9" a="1"/>
  <c r="N97" i="9" s="1"/>
  <c r="N139" i="9" a="1"/>
  <c r="N139" i="9" s="1"/>
  <c r="N50" i="9" a="1"/>
  <c r="N50" i="9" s="1"/>
  <c r="N164" i="9" a="1"/>
  <c r="N164" i="9" s="1"/>
  <c r="N30" i="9" a="1"/>
  <c r="N30" i="9" s="1"/>
  <c r="N111" i="9" a="1"/>
  <c r="N111" i="9" s="1"/>
  <c r="N142" i="9" a="1"/>
  <c r="N142" i="9" s="1"/>
  <c r="N121" i="9" a="1"/>
  <c r="N121" i="9" s="1"/>
  <c r="N189" i="9" a="1"/>
  <c r="N189" i="9" s="1"/>
  <c r="N10" i="9" a="1"/>
  <c r="N10" i="9" s="1"/>
  <c r="N106" i="9" a="1"/>
  <c r="N106" i="9" s="1"/>
  <c r="N79" i="9" a="1"/>
  <c r="N79" i="9" s="1"/>
  <c r="N178" i="9" a="1"/>
  <c r="N178" i="9" s="1"/>
  <c r="N174" i="9" a="1"/>
  <c r="N174" i="9" s="1"/>
  <c r="N64" i="9" a="1"/>
  <c r="N64" i="9" s="1"/>
  <c r="N134" i="9" a="1"/>
  <c r="N134" i="9" s="1"/>
  <c r="N117" i="9" a="1"/>
  <c r="N117" i="9" s="1"/>
  <c r="N31" i="9" a="1"/>
  <c r="N31" i="9" s="1"/>
  <c r="N60" i="9" a="1"/>
  <c r="N60" i="9" s="1"/>
  <c r="N95" i="9" a="1"/>
  <c r="N95" i="9" s="1"/>
  <c r="N171" i="9" a="1"/>
  <c r="N171" i="9" s="1"/>
  <c r="N162" i="9" a="1"/>
  <c r="N162" i="9" s="1"/>
  <c r="N93" i="9" a="1"/>
  <c r="N93" i="9" s="1"/>
  <c r="N166" i="9" a="1"/>
  <c r="N166" i="9" s="1"/>
  <c r="N29" i="9" a="1"/>
  <c r="N29" i="9" s="1"/>
  <c r="N123" i="9" a="1"/>
  <c r="N123" i="9" s="1"/>
  <c r="N194" i="9" a="1"/>
  <c r="N194" i="9" s="1"/>
  <c r="N34" i="9" a="1"/>
  <c r="N34" i="9" s="1"/>
  <c r="N25" i="9" a="1"/>
  <c r="N25" i="9" s="1"/>
  <c r="N11" i="9" a="1"/>
  <c r="N11" i="9" s="1"/>
  <c r="N38" i="9" a="1"/>
  <c r="N38" i="9" s="1"/>
  <c r="N156" i="9" a="1"/>
  <c r="N156" i="9" s="1"/>
  <c r="N39" i="9" a="1"/>
  <c r="N39" i="9" s="1"/>
  <c r="N192" i="9" a="1"/>
  <c r="N192" i="9" s="1"/>
  <c r="N133" i="9" a="1"/>
  <c r="N133" i="9" s="1"/>
  <c r="N83" i="9" a="1"/>
  <c r="N83" i="9" s="1"/>
  <c r="N84" i="9" a="1"/>
  <c r="N84" i="9" s="1"/>
  <c r="N43" i="9" a="1"/>
  <c r="N43" i="9" s="1"/>
  <c r="N119" i="9" a="1"/>
  <c r="N119" i="9" s="1"/>
  <c r="N197" i="9" a="1"/>
  <c r="N197" i="9" s="1"/>
  <c r="N124" i="9" a="1"/>
  <c r="N124" i="9" s="1"/>
  <c r="N40" i="9" a="1"/>
  <c r="N40" i="9" s="1"/>
  <c r="N185" i="9" a="1"/>
  <c r="N185" i="9" s="1"/>
  <c r="N182" i="9" a="1"/>
  <c r="N182" i="9" s="1"/>
  <c r="N74" i="9" a="1"/>
  <c r="N74" i="9" s="1"/>
  <c r="N89" i="9" a="1"/>
  <c r="N89" i="9" s="1"/>
  <c r="N107" i="9" a="1"/>
  <c r="N107" i="9" s="1"/>
  <c r="N161" i="9" a="1"/>
  <c r="N161" i="9" s="1"/>
  <c r="N151" i="9" a="1"/>
  <c r="N151" i="9" s="1"/>
  <c r="N91" i="9" a="1"/>
  <c r="N91" i="9" s="1"/>
  <c r="N6" i="9" a="1"/>
  <c r="N6" i="9" s="1"/>
  <c r="N179" i="9" a="1"/>
  <c r="N179" i="9" s="1"/>
  <c r="N7" i="9" a="1"/>
  <c r="N7" i="9" s="1"/>
  <c r="N144" i="9" a="1"/>
  <c r="N144" i="9" s="1"/>
  <c r="N19" i="9" a="1"/>
  <c r="N19" i="9" s="1"/>
  <c r="N68" i="9" a="1"/>
  <c r="N68" i="9" s="1"/>
  <c r="N120" i="9" a="1"/>
  <c r="N120" i="9" s="1"/>
  <c r="N35" i="9" a="1"/>
  <c r="N35" i="9" s="1"/>
  <c r="N59" i="9" a="1"/>
  <c r="N59" i="9" s="1"/>
  <c r="N135" i="9" a="1"/>
  <c r="N135" i="9" s="1"/>
  <c r="N70" i="9" a="1"/>
  <c r="N70" i="9" s="1"/>
  <c r="N42" i="9" a="1"/>
  <c r="N42" i="9" s="1"/>
  <c r="N148" i="9" a="1"/>
  <c r="N148" i="9" s="1"/>
  <c r="N184" i="9" a="1"/>
  <c r="N184" i="9" s="1"/>
  <c r="N13" i="9" a="1"/>
  <c r="N13" i="9" s="1"/>
  <c r="N110" i="9" a="1"/>
  <c r="N110" i="9" s="1"/>
  <c r="N28" i="9" a="1"/>
  <c r="N28" i="9" s="1"/>
  <c r="N172" i="9" a="1"/>
  <c r="N172" i="9" s="1"/>
  <c r="N61" i="9" a="1"/>
  <c r="N61" i="9" s="1"/>
  <c r="N54" i="9" a="1"/>
  <c r="N54" i="9" s="1"/>
  <c r="N87" i="9" a="1"/>
  <c r="N87" i="9" s="1"/>
  <c r="N155" i="9" a="1"/>
  <c r="N155" i="9" s="1"/>
  <c r="N75" i="9" a="1"/>
  <c r="N75" i="9" s="1"/>
  <c r="N160" i="9" a="1"/>
  <c r="N160" i="9" s="1"/>
  <c r="N102" i="9" a="1"/>
  <c r="N102" i="9" s="1"/>
  <c r="N152" i="9" a="1"/>
  <c r="N152" i="9" s="1"/>
  <c r="N170" i="9" a="1"/>
  <c r="N170" i="9" s="1"/>
  <c r="N86" i="9" a="1"/>
  <c r="N86" i="9" s="1"/>
  <c r="N78" i="9" a="1"/>
  <c r="N78" i="9" s="1"/>
  <c r="N94" i="9" a="1"/>
  <c r="N94" i="9" s="1"/>
  <c r="N32" i="9" a="1"/>
  <c r="N32" i="9" s="1"/>
  <c r="N165" i="9" a="1"/>
  <c r="N165" i="9" s="1"/>
  <c r="N63" i="9" a="1"/>
  <c r="N63" i="9" s="1"/>
  <c r="N145" i="9" a="1"/>
  <c r="N145" i="9" s="1"/>
  <c r="N80" i="9" a="1"/>
  <c r="N80" i="9" s="1"/>
  <c r="N157" i="9" a="1"/>
  <c r="N157" i="9" s="1"/>
  <c r="N149" i="9" a="1"/>
  <c r="N149" i="9" s="1"/>
  <c r="N65" i="9" a="1"/>
  <c r="N65" i="9" s="1"/>
  <c r="N143" i="9" a="1"/>
  <c r="N143" i="9" s="1"/>
  <c r="N45" i="9" a="1"/>
  <c r="N45" i="9" s="1"/>
  <c r="N136" i="9" a="1"/>
  <c r="N136" i="9" s="1"/>
  <c r="N77" i="9" a="1"/>
  <c r="N77" i="9" s="1"/>
  <c r="N176" i="9" a="1"/>
  <c r="N176" i="9" s="1"/>
  <c r="N169" i="9" a="1"/>
  <c r="N169" i="9" s="1"/>
  <c r="N195" i="9" a="1"/>
  <c r="N195" i="9" s="1"/>
  <c r="N21" i="9" a="1"/>
  <c r="N21" i="9" s="1"/>
  <c r="N36" i="9" a="1"/>
  <c r="N36" i="9" s="1"/>
  <c r="N115" i="9" a="1"/>
  <c r="N115" i="9" s="1"/>
  <c r="N104" i="9" a="1"/>
  <c r="N104" i="9" s="1"/>
  <c r="N138" i="9" a="1"/>
  <c r="N138" i="9" s="1"/>
  <c r="N51" i="9" a="1"/>
  <c r="N51" i="9" s="1"/>
  <c r="N4" i="9" a="1"/>
  <c r="N4" i="9" s="1"/>
  <c r="N56" i="9" a="1"/>
  <c r="N56" i="9" s="1"/>
  <c r="N20" i="9" a="1"/>
  <c r="N20" i="9" s="1"/>
  <c r="N49" i="9" a="1"/>
  <c r="N49" i="9" s="1"/>
  <c r="N127" i="9" a="1"/>
  <c r="N127" i="9" s="1"/>
  <c r="N105" i="9" a="1"/>
  <c r="N105" i="9" s="1"/>
  <c r="N92" i="9" a="1"/>
  <c r="N92" i="9" s="1"/>
  <c r="N5" i="9" a="1"/>
  <c r="N5" i="9" s="1"/>
  <c r="N168" i="9" a="1"/>
  <c r="N168" i="9" s="1"/>
  <c r="N12" i="9" a="1"/>
  <c r="N12" i="9" s="1"/>
  <c r="N2" i="9" a="1"/>
  <c r="N2" i="9" s="1"/>
  <c r="N69" i="9" a="1"/>
  <c r="N69" i="9" s="1"/>
  <c r="N58" i="9" a="1"/>
  <c r="N58" i="9" s="1"/>
  <c r="N55" i="9" a="1"/>
  <c r="N55" i="9" s="1"/>
  <c r="N154" i="9" a="1"/>
  <c r="N154" i="9" s="1"/>
  <c r="N199" i="9" a="1"/>
  <c r="N199" i="9" s="1"/>
  <c r="N196" i="9" a="1"/>
  <c r="N196" i="9" s="1"/>
  <c r="N52" i="9" a="1"/>
  <c r="N52" i="9" s="1"/>
  <c r="N118" i="9" a="1"/>
  <c r="N118" i="9" s="1"/>
  <c r="N8" i="9" a="1"/>
  <c r="N8" i="9" s="1"/>
  <c r="N201" i="9" a="1"/>
  <c r="N201" i="9" s="1"/>
  <c r="N23" i="9" a="1"/>
  <c r="N23" i="9" s="1"/>
  <c r="N153" i="9" a="1"/>
  <c r="N153" i="9" s="1"/>
  <c r="N48" i="9" a="1"/>
  <c r="N48" i="9" s="1"/>
  <c r="N132" i="9" a="1"/>
  <c r="N132" i="9" s="1"/>
  <c r="N125" i="9" a="1"/>
  <c r="N125" i="9" s="1"/>
  <c r="N26" i="9" a="1"/>
  <c r="N26" i="9" s="1"/>
  <c r="O122" i="9" l="1"/>
  <c r="P95" i="9"/>
  <c r="O95" i="9"/>
  <c r="P104" i="9"/>
  <c r="O104" i="9"/>
  <c r="P63" i="9"/>
  <c r="O63" i="9"/>
  <c r="P28" i="9"/>
  <c r="O28" i="9"/>
  <c r="O6" i="9"/>
  <c r="P6" i="9"/>
  <c r="P133" i="9"/>
  <c r="O133" i="9"/>
  <c r="P60" i="9"/>
  <c r="O60" i="9"/>
  <c r="P50" i="9"/>
  <c r="O50" i="9"/>
  <c r="P112" i="9"/>
  <c r="O112" i="9"/>
  <c r="P66" i="9"/>
  <c r="O66" i="9"/>
  <c r="P22" i="9"/>
  <c r="O22" i="9"/>
  <c r="O15" i="9"/>
  <c r="P15" i="9"/>
  <c r="O154" i="9"/>
  <c r="P154" i="9"/>
  <c r="P58" i="9"/>
  <c r="O58" i="9"/>
  <c r="P115" i="9"/>
  <c r="O115" i="9"/>
  <c r="O165" i="9"/>
  <c r="P165" i="9"/>
  <c r="P110" i="9"/>
  <c r="O110" i="9"/>
  <c r="P91" i="9"/>
  <c r="O91" i="9"/>
  <c r="P192" i="9"/>
  <c r="O192" i="9"/>
  <c r="P31" i="9"/>
  <c r="O31" i="9"/>
  <c r="P139" i="9"/>
  <c r="O139" i="9"/>
  <c r="O67" i="9"/>
  <c r="P67" i="9"/>
  <c r="P130" i="9"/>
  <c r="O130" i="9"/>
  <c r="O33" i="9"/>
  <c r="P33" i="9"/>
  <c r="P140" i="9"/>
  <c r="O140" i="9"/>
  <c r="O138" i="9"/>
  <c r="P138" i="9"/>
  <c r="P36" i="9"/>
  <c r="O36" i="9"/>
  <c r="P32" i="9"/>
  <c r="O32" i="9"/>
  <c r="O13" i="9"/>
  <c r="P13" i="9"/>
  <c r="O151" i="9"/>
  <c r="P151" i="9"/>
  <c r="P39" i="9"/>
  <c r="O39" i="9"/>
  <c r="O117" i="9"/>
  <c r="P117" i="9"/>
  <c r="P97" i="9"/>
  <c r="O97" i="9"/>
  <c r="P175" i="9"/>
  <c r="O175" i="9"/>
  <c r="P114" i="9"/>
  <c r="O114" i="9"/>
  <c r="P147" i="9"/>
  <c r="O147" i="9"/>
  <c r="P71" i="9"/>
  <c r="O71" i="9"/>
  <c r="P2" i="9"/>
  <c r="O2" i="9"/>
  <c r="P21" i="9"/>
  <c r="O21" i="9"/>
  <c r="P94" i="9"/>
  <c r="O94" i="9"/>
  <c r="P184" i="9"/>
  <c r="O184" i="9"/>
  <c r="P161" i="9"/>
  <c r="O161" i="9"/>
  <c r="O156" i="9"/>
  <c r="P156" i="9"/>
  <c r="P134" i="9"/>
  <c r="O134" i="9"/>
  <c r="P167" i="9"/>
  <c r="O167" i="9"/>
  <c r="P73" i="9"/>
  <c r="O73" i="9"/>
  <c r="P41" i="9"/>
  <c r="O41" i="9"/>
  <c r="P44" i="9"/>
  <c r="O44" i="9"/>
  <c r="P137" i="9"/>
  <c r="O137" i="9"/>
  <c r="P12" i="9"/>
  <c r="O12" i="9"/>
  <c r="P195" i="9"/>
  <c r="O195" i="9"/>
  <c r="P78" i="9"/>
  <c r="O78" i="9"/>
  <c r="O148" i="9"/>
  <c r="P148" i="9"/>
  <c r="P107" i="9"/>
  <c r="O107" i="9"/>
  <c r="P38" i="9"/>
  <c r="O38" i="9"/>
  <c r="P64" i="9"/>
  <c r="O64" i="9"/>
  <c r="O72" i="9"/>
  <c r="P72" i="9"/>
  <c r="O17" i="9"/>
  <c r="P17" i="9"/>
  <c r="P163" i="9"/>
  <c r="O163" i="9"/>
  <c r="O53" i="9"/>
  <c r="P53" i="9"/>
  <c r="O172" i="9"/>
  <c r="P172" i="9"/>
  <c r="P132" i="9"/>
  <c r="O132" i="9"/>
  <c r="P168" i="9"/>
  <c r="O168" i="9"/>
  <c r="P169" i="9"/>
  <c r="O169" i="9"/>
  <c r="O86" i="9"/>
  <c r="P86" i="9"/>
  <c r="P42" i="9"/>
  <c r="O42" i="9"/>
  <c r="P89" i="9"/>
  <c r="O89" i="9"/>
  <c r="P11" i="9"/>
  <c r="O11" i="9"/>
  <c r="P174" i="9"/>
  <c r="O174" i="9"/>
  <c r="O103" i="9"/>
  <c r="P103" i="9"/>
  <c r="P177" i="9"/>
  <c r="O177" i="9"/>
  <c r="P96" i="9"/>
  <c r="O96" i="9"/>
  <c r="P27" i="9"/>
  <c r="O27" i="9"/>
  <c r="P198" i="9"/>
  <c r="O198" i="9"/>
  <c r="P125" i="9"/>
  <c r="O125" i="9"/>
  <c r="P5" i="9"/>
  <c r="O5" i="9"/>
  <c r="O176" i="9"/>
  <c r="P176" i="9"/>
  <c r="P170" i="9"/>
  <c r="O170" i="9"/>
  <c r="P70" i="9"/>
  <c r="O70" i="9"/>
  <c r="O74" i="9"/>
  <c r="P74" i="9"/>
  <c r="P25" i="9"/>
  <c r="O25" i="9"/>
  <c r="P178" i="9"/>
  <c r="O178" i="9"/>
  <c r="P57" i="9"/>
  <c r="O57" i="9"/>
  <c r="P131" i="9"/>
  <c r="O131" i="9"/>
  <c r="P116" i="9"/>
  <c r="O116" i="9"/>
  <c r="P76" i="9"/>
  <c r="O76" i="9"/>
  <c r="O83" i="9"/>
  <c r="P83" i="9"/>
  <c r="P92" i="9"/>
  <c r="O92" i="9"/>
  <c r="P77" i="9"/>
  <c r="O77" i="9"/>
  <c r="P152" i="9"/>
  <c r="O152" i="9"/>
  <c r="P135" i="9"/>
  <c r="O135" i="9"/>
  <c r="O182" i="9"/>
  <c r="P182" i="9"/>
  <c r="P34" i="9"/>
  <c r="O34" i="9"/>
  <c r="P79" i="9"/>
  <c r="O79" i="9"/>
  <c r="P193" i="9"/>
  <c r="O193" i="9"/>
  <c r="P159" i="9"/>
  <c r="O159" i="9"/>
  <c r="P126" i="9"/>
  <c r="O126" i="9"/>
  <c r="P100" i="9"/>
  <c r="O100" i="9"/>
  <c r="P164" i="9"/>
  <c r="O164" i="9"/>
  <c r="P26" i="9"/>
  <c r="O26" i="9"/>
  <c r="P23" i="9"/>
  <c r="O23" i="9"/>
  <c r="P105" i="9"/>
  <c r="O105" i="9"/>
  <c r="P136" i="9"/>
  <c r="O136" i="9"/>
  <c r="O102" i="9"/>
  <c r="P102" i="9"/>
  <c r="O59" i="9"/>
  <c r="P59" i="9"/>
  <c r="P185" i="9"/>
  <c r="O185" i="9"/>
  <c r="O194" i="9"/>
  <c r="P194" i="9"/>
  <c r="P106" i="9"/>
  <c r="O106" i="9"/>
  <c r="P81" i="9"/>
  <c r="O81" i="9"/>
  <c r="P82" i="9"/>
  <c r="O82" i="9"/>
  <c r="P99" i="9"/>
  <c r="O99" i="9"/>
  <c r="P88" i="9"/>
  <c r="O88" i="9"/>
  <c r="P108" i="9"/>
  <c r="O108" i="9"/>
  <c r="P69" i="9"/>
  <c r="O69" i="9"/>
  <c r="P201" i="9"/>
  <c r="O201" i="9"/>
  <c r="O45" i="9"/>
  <c r="P45" i="9"/>
  <c r="O160" i="9"/>
  <c r="P160" i="9"/>
  <c r="P35" i="9"/>
  <c r="O35" i="9"/>
  <c r="P40" i="9"/>
  <c r="O40" i="9"/>
  <c r="P123" i="9"/>
  <c r="O123" i="9"/>
  <c r="P10" i="9"/>
  <c r="O10" i="9"/>
  <c r="P14" i="9"/>
  <c r="O14" i="9"/>
  <c r="P129" i="9"/>
  <c r="O129" i="9"/>
  <c r="P181" i="9"/>
  <c r="O181" i="9"/>
  <c r="P190" i="9"/>
  <c r="O190" i="9"/>
  <c r="P85" i="9"/>
  <c r="O85" i="9"/>
  <c r="P55" i="9"/>
  <c r="O55" i="9"/>
  <c r="P127" i="9"/>
  <c r="O127" i="9"/>
  <c r="P8" i="9"/>
  <c r="O8" i="9"/>
  <c r="P49" i="9"/>
  <c r="O49" i="9"/>
  <c r="O143" i="9"/>
  <c r="P143" i="9"/>
  <c r="P75" i="9"/>
  <c r="O75" i="9"/>
  <c r="P120" i="9"/>
  <c r="O120" i="9"/>
  <c r="P124" i="9"/>
  <c r="O124" i="9"/>
  <c r="P29" i="9"/>
  <c r="O29" i="9"/>
  <c r="P189" i="9"/>
  <c r="O189" i="9"/>
  <c r="O141" i="9"/>
  <c r="P141" i="9"/>
  <c r="O37" i="9"/>
  <c r="P37" i="9"/>
  <c r="P150" i="9"/>
  <c r="O150" i="9"/>
  <c r="P90" i="9"/>
  <c r="O90" i="9"/>
  <c r="P145" i="9"/>
  <c r="O145" i="9"/>
  <c r="P118" i="9"/>
  <c r="O118" i="9"/>
  <c r="P20" i="9"/>
  <c r="O20" i="9"/>
  <c r="O65" i="9"/>
  <c r="P65" i="9"/>
  <c r="P155" i="9"/>
  <c r="O155" i="9"/>
  <c r="P68" i="9"/>
  <c r="O68" i="9"/>
  <c r="P197" i="9"/>
  <c r="O197" i="9"/>
  <c r="P166" i="9"/>
  <c r="O166" i="9"/>
  <c r="P121" i="9"/>
  <c r="O121" i="9"/>
  <c r="P101" i="9"/>
  <c r="O101" i="9"/>
  <c r="P128" i="9"/>
  <c r="O128" i="9"/>
  <c r="P186" i="9"/>
  <c r="O186" i="9"/>
  <c r="P16" i="9"/>
  <c r="O16" i="9"/>
  <c r="P48" i="9"/>
  <c r="O48" i="9"/>
  <c r="P52" i="9"/>
  <c r="O52" i="9"/>
  <c r="P56" i="9"/>
  <c r="O56" i="9"/>
  <c r="O149" i="9"/>
  <c r="P149" i="9"/>
  <c r="O87" i="9"/>
  <c r="P87" i="9"/>
  <c r="P19" i="9"/>
  <c r="O19" i="9"/>
  <c r="P119" i="9"/>
  <c r="O119" i="9"/>
  <c r="P93" i="9"/>
  <c r="O93" i="9"/>
  <c r="P142" i="9"/>
  <c r="O142" i="9"/>
  <c r="P191" i="9"/>
  <c r="O191" i="9"/>
  <c r="P173" i="9"/>
  <c r="O173" i="9"/>
  <c r="P113" i="9"/>
  <c r="O113" i="9"/>
  <c r="P62" i="9"/>
  <c r="O62" i="9"/>
  <c r="O179" i="9"/>
  <c r="P179" i="9"/>
  <c r="P153" i="9"/>
  <c r="O153" i="9"/>
  <c r="P196" i="9"/>
  <c r="O196" i="9"/>
  <c r="P4" i="9"/>
  <c r="O4" i="9"/>
  <c r="P157" i="9"/>
  <c r="O157" i="9"/>
  <c r="P54" i="9"/>
  <c r="O54" i="9"/>
  <c r="P144" i="9"/>
  <c r="O144" i="9"/>
  <c r="O43" i="9"/>
  <c r="P43" i="9"/>
  <c r="P162" i="9"/>
  <c r="O162" i="9"/>
  <c r="P111" i="9"/>
  <c r="O111" i="9"/>
  <c r="P24" i="9"/>
  <c r="O24" i="9"/>
  <c r="P146" i="9"/>
  <c r="O146" i="9"/>
  <c r="P18" i="9"/>
  <c r="O18" i="9"/>
  <c r="P180" i="9"/>
  <c r="O180" i="9"/>
  <c r="P158" i="9"/>
  <c r="O158" i="9"/>
  <c r="P199" i="9"/>
  <c r="O199" i="9"/>
  <c r="P51" i="9"/>
  <c r="O51" i="9"/>
  <c r="O80" i="9"/>
  <c r="P80" i="9"/>
  <c r="P61" i="9"/>
  <c r="O61" i="9"/>
  <c r="P7" i="9"/>
  <c r="O7" i="9"/>
  <c r="P84" i="9"/>
  <c r="O84" i="9"/>
  <c r="P171" i="9"/>
  <c r="O171" i="9"/>
  <c r="P30" i="9"/>
  <c r="O30" i="9"/>
  <c r="P200" i="9"/>
  <c r="O200" i="9"/>
  <c r="O187" i="9"/>
  <c r="P187" i="9"/>
  <c r="P98" i="9"/>
  <c r="O98" i="9"/>
  <c r="P46" i="9"/>
  <c r="O46" i="9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<sst xmlns="http://schemas.openxmlformats.org/spreadsheetml/2006/main" count="255" uniqueCount="127">
  <si>
    <t>In line with BEV rules, all clubs are required to provide helpers to run the competition.</t>
  </si>
  <si>
    <t>Clubs are required to provide a minimum of 1 helper per 3 vaulters competing, to a maximum of 10 helpers</t>
  </si>
  <si>
    <t>Where possible, their time commitment will be kept as low as possible, while maintaining a successful competition.</t>
  </si>
  <si>
    <t>Previous Roles supported (Y/N)</t>
  </si>
  <si>
    <t>Name of helper</t>
  </si>
  <si>
    <t>Writer</t>
  </si>
  <si>
    <t>Time Keeping</t>
  </si>
  <si>
    <t>Steward</t>
  </si>
  <si>
    <t>Score Collection</t>
  </si>
  <si>
    <t>I, and all participants herein, agree to abide by the rules produced by FEI &amp; BEV.</t>
  </si>
  <si>
    <t>Email Address</t>
  </si>
  <si>
    <t>Phone Number</t>
  </si>
  <si>
    <t>If the above boxes are not completed, this form will be returned to sender and no entries processed.</t>
  </si>
  <si>
    <t>Horse</t>
  </si>
  <si>
    <t>Check</t>
  </si>
  <si>
    <t>Points</t>
  </si>
  <si>
    <t>Name</t>
  </si>
  <si>
    <t>Names</t>
  </si>
  <si>
    <t>Count</t>
  </si>
  <si>
    <t>Class</t>
  </si>
  <si>
    <t>Description</t>
  </si>
  <si>
    <t># of Entries</t>
  </si>
  <si>
    <t>Fees</t>
  </si>
  <si>
    <t>Total Competition Fees Due</t>
  </si>
  <si>
    <t>Payment Methods:</t>
  </si>
  <si>
    <t>Horses</t>
  </si>
  <si>
    <t>Horse Points</t>
  </si>
  <si>
    <t>This table should only be used as a guide, Clubs should calculate this manually.</t>
  </si>
  <si>
    <t>Vaulter Name</t>
  </si>
  <si>
    <t>Age (Jan 1st)</t>
  </si>
  <si>
    <t>Gender</t>
  </si>
  <si>
    <t>BEV #</t>
  </si>
  <si>
    <t>Lunger</t>
  </si>
  <si>
    <t>Fee</t>
  </si>
  <si>
    <t>Entry Fee</t>
  </si>
  <si>
    <t>Ind</t>
  </si>
  <si>
    <t>PdD</t>
  </si>
  <si>
    <t>Trio</t>
  </si>
  <si>
    <t>Squad</t>
  </si>
  <si>
    <t>Senior Individual 3*</t>
  </si>
  <si>
    <t>Senior Individual 2*</t>
  </si>
  <si>
    <t>Junior Squad 2*</t>
  </si>
  <si>
    <t>Senior Individual 1*</t>
  </si>
  <si>
    <t>Novice Squad</t>
  </si>
  <si>
    <t>Junior Individual 2*</t>
  </si>
  <si>
    <t>Junior Individual 1*</t>
  </si>
  <si>
    <t>Child Individual 2*</t>
  </si>
  <si>
    <t>Child Individual 1*</t>
  </si>
  <si>
    <t>Novice Individual</t>
  </si>
  <si>
    <t>Club Liaison</t>
  </si>
  <si>
    <t>On behalf of (club)</t>
  </si>
  <si>
    <t>We may not be able to accommodate all requests, but your asks will be considered where practicable.</t>
  </si>
  <si>
    <t>Please detail all relevant requests for accomodating in the run order (split by class)</t>
  </si>
  <si>
    <t>Run Order Requests</t>
  </si>
  <si>
    <t>Squad Name</t>
  </si>
  <si>
    <t>Senior 3* Pas de Deux</t>
  </si>
  <si>
    <t>Junior 2* Pas de Deux</t>
  </si>
  <si>
    <t>Pre-Novice Individual</t>
  </si>
  <si>
    <t>18p</t>
  </si>
  <si>
    <t>Novice Individual (para)</t>
  </si>
  <si>
    <t>20p</t>
  </si>
  <si>
    <t>21p</t>
  </si>
  <si>
    <t>22p</t>
  </si>
  <si>
    <t>23p</t>
  </si>
  <si>
    <t>24p</t>
  </si>
  <si>
    <t>25p</t>
  </si>
  <si>
    <t>Pre-Novice Individual (para)</t>
  </si>
  <si>
    <t>Walk Trio</t>
  </si>
  <si>
    <t>Please refer to BEV rules for full details on the above information including age restrictions</t>
  </si>
  <si>
    <t>Walk Pas de Deux (para)</t>
  </si>
  <si>
    <t>Walk Trio (para)</t>
  </si>
  <si>
    <t>Walk Squad (para)</t>
  </si>
  <si>
    <t>All Classes</t>
  </si>
  <si>
    <t>Entered Vaulters</t>
  </si>
  <si>
    <t>Entered Horses</t>
  </si>
  <si>
    <t>Tab</t>
  </si>
  <si>
    <t>Row</t>
  </si>
  <si>
    <t>V Name</t>
  </si>
  <si>
    <t>V Age</t>
  </si>
  <si>
    <t>V Gender</t>
  </si>
  <si>
    <t>V #</t>
  </si>
  <si>
    <t>H Name</t>
  </si>
  <si>
    <t>H #</t>
  </si>
  <si>
    <t>L Name</t>
  </si>
  <si>
    <t>L #</t>
  </si>
  <si>
    <t>VN Uniq</t>
  </si>
  <si>
    <t>HN Uniq</t>
  </si>
  <si>
    <t>LN Uniq</t>
  </si>
  <si>
    <t>Number</t>
  </si>
  <si>
    <t>Individual</t>
  </si>
  <si>
    <t>Pas De Deux</t>
  </si>
  <si>
    <t>Vaulter Age</t>
  </si>
  <si>
    <t>Horse Name</t>
  </si>
  <si>
    <t>Lunger Name</t>
  </si>
  <si>
    <t>Club</t>
  </si>
  <si>
    <t>***Please verify the total cost separately, as incorrect spelling of names can produce misleading costs.</t>
  </si>
  <si>
    <t>Senior Squad 3*</t>
  </si>
  <si>
    <t>Senior Squad 2*</t>
  </si>
  <si>
    <t>Open Squad 1*</t>
  </si>
  <si>
    <t>Open 1* Pas de Deux</t>
  </si>
  <si>
    <t>Young Vaulter 2*</t>
  </si>
  <si>
    <t>17p</t>
  </si>
  <si>
    <t>Entry Type</t>
  </si>
  <si>
    <t>Entry #</t>
  </si>
  <si>
    <t>Walk Squad (Open)</t>
  </si>
  <si>
    <t>Walk Squad (Grassroots)</t>
  </si>
  <si>
    <t>Walk Pas de Deux (Open)</t>
  </si>
  <si>
    <t>Walk Pas de Deux (Para)</t>
  </si>
  <si>
    <t>Walk Pas de Deux (Grassroots)</t>
  </si>
  <si>
    <t>25o</t>
  </si>
  <si>
    <t>25g</t>
  </si>
  <si>
    <t>Walk Squad (Para)</t>
  </si>
  <si>
    <t>Foundation Squad (Grassroots)</t>
  </si>
  <si>
    <t>Foundation Squad (Open)</t>
  </si>
  <si>
    <t>19g</t>
  </si>
  <si>
    <t>Intro B W/C Individual</t>
  </si>
  <si>
    <t>Foundation B C/W or T/W Individual</t>
  </si>
  <si>
    <t>Intro A W/W Individual</t>
  </si>
  <si>
    <t>Foundation A W/W Individual</t>
  </si>
  <si>
    <t>24o</t>
  </si>
  <si>
    <t>24g</t>
  </si>
  <si>
    <t>Intro B W/C Individual (para)</t>
  </si>
  <si>
    <t>Foundation B C/W or T/W Individual (para)</t>
  </si>
  <si>
    <t>Intro A W/W Individual (para)</t>
  </si>
  <si>
    <t>Foundation A W/W Individual (para)</t>
  </si>
  <si>
    <t>Admin fee of £7.00 per unqiue vaulter</t>
  </si>
  <si>
    <t xml:space="preserve">Please send electronic payment to Sort Code: 80-91-29 Account No: 00515473 with the club or vaulter’s name as reference, email final entry form to the secretary advising the fee has been sent electronically,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</si>
</sst>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£&quot;#,##0.00"/>
    <numFmt numFmtId="165" formatCode="&quot;£&quot;#,##0"/>
  </numFmts>
  <fonts count="23" x14ac:knownFonts="1">
    <font>
      <sz val="11"/>
      <color theme="1"/>
      <name val="Arial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sz val="11"/>
      <color theme="0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sz val="11"/>
      <color rgb="FF232629"/>
      <name val="Quattrocento Sans"/>
      <family val="2"/>
    </font>
    <font>
      <b/>
      <sz val="14"/>
      <color theme="1"/>
      <name val="Arial"/>
      <family val="2"/>
    </font>
    <font>
      <sz val="11"/>
      <color theme="1"/>
      <name val="Calibri"/>
      <family val="2"/>
    </font>
    <font>
      <i/>
      <sz val="10"/>
      <color rgb="FF232629"/>
      <name val="Calibri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i/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b/>
      <sz val="18"/>
      <color theme="1"/>
      <name val="Arial"/>
      <family val="2"/>
      <scheme val="minor"/>
    </font>
    <font>
      <i/>
      <sz val="9"/>
      <color theme="1"/>
      <name val="Arial"/>
      <family val="2"/>
      <scheme val="minor"/>
    </font>
    <font>
      <sz val="14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F2F2F2"/>
        <bgColor rgb="FFF2F2F2"/>
      </patternFill>
    </fill>
    <fill>
      <patternFill patternType="solid">
        <fgColor rgb="FFBFBFBF"/>
        <bgColor rgb="FFBFBFBF"/>
      </patternFill>
    </fill>
    <fill>
      <patternFill patternType="solid">
        <fgColor rgb="FFFFFF00"/>
        <bgColor rgb="FFFFFF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/>
        <bgColor indexed="64"/>
      </patternFill>
    </fill>
  </fills>
  <borders count="10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 style="thin">
        <color rgb="FF000000"/>
      </left>
      <right/>
      <top style="medium">
        <color indexed="64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229">
    <xf numFmtId="0" fontId="0" fillId="0" borderId="0" xfId="0"/>
    <xf numFmtId="0" fontId="6" fillId="0" borderId="0" xfId="0" applyFont="1" applyAlignment="1">
      <alignment horizontal="center"/>
    </xf>
    <xf numFmtId="0" fontId="7" fillId="0" borderId="0" xfId="0" applyFont="1"/>
    <xf numFmtId="0" fontId="8" fillId="0" borderId="0" xfId="0" applyFont="1"/>
    <xf numFmtId="0" fontId="9" fillId="2" borderId="4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9" fillId="0" borderId="0" xfId="0" applyFont="1"/>
    <xf numFmtId="0" fontId="6" fillId="0" borderId="0" xfId="0" applyFont="1" applyAlignment="1">
      <alignment vertical="center"/>
    </xf>
    <xf numFmtId="0" fontId="9" fillId="2" borderId="16" xfId="0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11" fillId="0" borderId="0" xfId="0" applyFont="1"/>
    <xf numFmtId="0" fontId="12" fillId="0" borderId="0" xfId="0" applyFont="1"/>
    <xf numFmtId="0" fontId="6" fillId="0" borderId="24" xfId="0" applyFont="1" applyBorder="1" applyAlignment="1">
      <alignment horizontal="center"/>
    </xf>
    <xf numFmtId="164" fontId="6" fillId="0" borderId="0" xfId="0" applyNumberFormat="1" applyFont="1" applyAlignment="1">
      <alignment horizontal="center"/>
    </xf>
    <xf numFmtId="165" fontId="13" fillId="5" borderId="28" xfId="0" applyNumberFormat="1" applyFont="1" applyFill="1" applyBorder="1" applyAlignment="1">
      <alignment horizontal="center" vertical="center"/>
    </xf>
    <xf numFmtId="0" fontId="9" fillId="4" borderId="20" xfId="0" applyFont="1" applyFill="1" applyBorder="1"/>
    <xf numFmtId="0" fontId="6" fillId="0" borderId="23" xfId="0" applyFont="1" applyBorder="1"/>
    <xf numFmtId="0" fontId="6" fillId="0" borderId="25" xfId="0" applyFont="1" applyBorder="1" applyAlignment="1">
      <alignment horizontal="center"/>
    </xf>
    <xf numFmtId="0" fontId="6" fillId="0" borderId="9" xfId="0" applyFont="1" applyBorder="1"/>
    <xf numFmtId="0" fontId="6" fillId="0" borderId="13" xfId="0" applyFont="1" applyBorder="1"/>
    <xf numFmtId="0" fontId="16" fillId="4" borderId="20" xfId="0" applyFont="1" applyFill="1" applyBorder="1" applyAlignment="1">
      <alignment vertical="center"/>
    </xf>
    <xf numFmtId="0" fontId="16" fillId="4" borderId="21" xfId="0" applyFont="1" applyFill="1" applyBorder="1" applyAlignment="1">
      <alignment horizontal="center" vertical="center"/>
    </xf>
    <xf numFmtId="0" fontId="16" fillId="4" borderId="22" xfId="0" applyFont="1" applyFill="1" applyBorder="1" applyAlignment="1">
      <alignment horizontal="center" vertical="center"/>
    </xf>
    <xf numFmtId="0" fontId="16" fillId="4" borderId="29" xfId="0" applyFont="1" applyFill="1" applyBorder="1" applyAlignment="1">
      <alignment horizontal="center" vertical="center"/>
    </xf>
    <xf numFmtId="0" fontId="16" fillId="4" borderId="28" xfId="0" applyFont="1" applyFill="1" applyBorder="1" applyAlignment="1">
      <alignment horizontal="center" vertical="center"/>
    </xf>
    <xf numFmtId="0" fontId="17" fillId="0" borderId="0" xfId="0" applyFont="1"/>
    <xf numFmtId="164" fontId="17" fillId="6" borderId="31" xfId="0" applyNumberFormat="1" applyFont="1" applyFill="1" applyBorder="1" applyAlignment="1">
      <alignment horizontal="center"/>
    </xf>
    <xf numFmtId="0" fontId="17" fillId="0" borderId="0" xfId="0" applyFont="1" applyAlignment="1">
      <alignment horizontal="center"/>
    </xf>
    <xf numFmtId="0" fontId="16" fillId="2" borderId="20" xfId="0" applyFont="1" applyFill="1" applyBorder="1" applyAlignment="1">
      <alignment vertical="center"/>
    </xf>
    <xf numFmtId="0" fontId="16" fillId="2" borderId="21" xfId="0" applyFont="1" applyFill="1" applyBorder="1" applyAlignment="1">
      <alignment horizontal="center" vertical="center"/>
    </xf>
    <xf numFmtId="0" fontId="16" fillId="2" borderId="22" xfId="0" applyFont="1" applyFill="1" applyBorder="1" applyAlignment="1">
      <alignment horizontal="center" vertical="center"/>
    </xf>
    <xf numFmtId="0" fontId="16" fillId="2" borderId="29" xfId="0" applyFont="1" applyFill="1" applyBorder="1" applyAlignment="1">
      <alignment horizontal="center" vertical="center"/>
    </xf>
    <xf numFmtId="0" fontId="16" fillId="2" borderId="28" xfId="0" applyFont="1" applyFill="1" applyBorder="1" applyAlignment="1">
      <alignment horizontal="center" vertical="center"/>
    </xf>
    <xf numFmtId="0" fontId="16" fillId="2" borderId="67" xfId="0" applyFont="1" applyFill="1" applyBorder="1" applyAlignment="1">
      <alignment vertical="center"/>
    </xf>
    <xf numFmtId="0" fontId="16" fillId="2" borderId="68" xfId="0" applyFont="1" applyFill="1" applyBorder="1" applyAlignment="1">
      <alignment horizontal="center" vertical="center"/>
    </xf>
    <xf numFmtId="0" fontId="16" fillId="2" borderId="69" xfId="0" applyFont="1" applyFill="1" applyBorder="1" applyAlignment="1">
      <alignment horizontal="center" vertical="center"/>
    </xf>
    <xf numFmtId="0" fontId="9" fillId="3" borderId="72" xfId="0" applyFont="1" applyFill="1" applyBorder="1" applyAlignment="1">
      <alignment horizontal="center"/>
    </xf>
    <xf numFmtId="2" fontId="6" fillId="0" borderId="64" xfId="0" applyNumberFormat="1" applyFont="1" applyBorder="1" applyAlignment="1">
      <alignment horizontal="center"/>
    </xf>
    <xf numFmtId="2" fontId="6" fillId="0" borderId="73" xfId="0" applyNumberFormat="1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72" xfId="0" applyBorder="1"/>
    <xf numFmtId="0" fontId="19" fillId="0" borderId="0" xfId="0" applyFont="1"/>
    <xf numFmtId="0" fontId="19" fillId="0" borderId="0" xfId="0" applyFont="1" applyAlignment="1">
      <alignment horizontal="center"/>
    </xf>
    <xf numFmtId="0" fontId="19" fillId="0" borderId="87" xfId="0" applyFont="1" applyBorder="1"/>
    <xf numFmtId="0" fontId="19" fillId="0" borderId="88" xfId="0" applyFont="1" applyBorder="1"/>
    <xf numFmtId="0" fontId="19" fillId="0" borderId="89" xfId="0" applyFont="1" applyBorder="1"/>
    <xf numFmtId="0" fontId="19" fillId="0" borderId="75" xfId="0" applyFont="1" applyBorder="1" applyAlignment="1">
      <alignment horizontal="center"/>
    </xf>
    <xf numFmtId="0" fontId="4" fillId="0" borderId="0" xfId="0" applyFont="1" applyAlignment="1">
      <alignment horizontal="center"/>
    </xf>
    <xf numFmtId="164" fontId="17" fillId="6" borderId="37" xfId="0" applyNumberFormat="1" applyFont="1" applyFill="1" applyBorder="1" applyAlignment="1">
      <alignment horizontal="center"/>
    </xf>
    <xf numFmtId="0" fontId="6" fillId="0" borderId="8" xfId="0" applyFont="1" applyBorder="1" applyProtection="1">
      <protection locked="0"/>
    </xf>
    <xf numFmtId="0" fontId="6" fillId="0" borderId="9" xfId="0" applyFont="1" applyBorder="1" applyAlignment="1" applyProtection="1">
      <alignment horizontal="center"/>
      <protection locked="0"/>
    </xf>
    <xf numFmtId="0" fontId="6" fillId="0" borderId="10" xfId="0" applyFont="1" applyBorder="1" applyAlignment="1" applyProtection="1">
      <alignment horizontal="center"/>
      <protection locked="0"/>
    </xf>
    <xf numFmtId="0" fontId="6" fillId="0" borderId="11" xfId="0" applyFont="1" applyBorder="1" applyAlignment="1" applyProtection="1">
      <alignment horizontal="center"/>
      <protection locked="0"/>
    </xf>
    <xf numFmtId="0" fontId="6" fillId="0" borderId="12" xfId="0" applyFont="1" applyBorder="1" applyProtection="1">
      <protection locked="0"/>
    </xf>
    <xf numFmtId="0" fontId="6" fillId="0" borderId="13" xfId="0" applyFont="1" applyBorder="1" applyAlignment="1" applyProtection="1">
      <alignment horizontal="center"/>
      <protection locked="0"/>
    </xf>
    <xf numFmtId="0" fontId="6" fillId="0" borderId="14" xfId="0" applyFont="1" applyBorder="1" applyAlignment="1" applyProtection="1">
      <alignment horizontal="center"/>
      <protection locked="0"/>
    </xf>
    <xf numFmtId="0" fontId="6" fillId="0" borderId="15" xfId="0" applyFont="1" applyBorder="1" applyAlignment="1" applyProtection="1">
      <alignment horizontal="center"/>
      <protection locked="0"/>
    </xf>
    <xf numFmtId="0" fontId="17" fillId="0" borderId="6" xfId="0" applyFont="1" applyBorder="1" applyAlignment="1" applyProtection="1">
      <alignment vertical="center"/>
      <protection locked="0"/>
    </xf>
    <xf numFmtId="0" fontId="17" fillId="0" borderId="56" xfId="0" applyFont="1" applyBorder="1" applyAlignment="1" applyProtection="1">
      <alignment vertical="center"/>
      <protection locked="0"/>
    </xf>
    <xf numFmtId="0" fontId="17" fillId="0" borderId="10" xfId="0" applyFont="1" applyBorder="1" applyAlignment="1" applyProtection="1">
      <alignment vertical="center"/>
      <protection locked="0"/>
    </xf>
    <xf numFmtId="0" fontId="17" fillId="0" borderId="58" xfId="0" applyFont="1" applyBorder="1" applyAlignment="1" applyProtection="1">
      <alignment vertical="center"/>
      <protection locked="0"/>
    </xf>
    <xf numFmtId="0" fontId="17" fillId="7" borderId="10" xfId="0" applyFont="1" applyFill="1" applyBorder="1" applyAlignment="1" applyProtection="1">
      <alignment vertical="center"/>
      <protection locked="0"/>
    </xf>
    <xf numFmtId="0" fontId="17" fillId="7" borderId="61" xfId="0" applyFont="1" applyFill="1" applyBorder="1" applyAlignment="1" applyProtection="1">
      <alignment vertical="center"/>
      <protection locked="0"/>
    </xf>
    <xf numFmtId="0" fontId="17" fillId="7" borderId="14" xfId="0" applyFont="1" applyFill="1" applyBorder="1" applyAlignment="1" applyProtection="1">
      <alignment vertical="center"/>
      <protection locked="0"/>
    </xf>
    <xf numFmtId="0" fontId="17" fillId="7" borderId="65" xfId="0" applyFont="1" applyFill="1" applyBorder="1" applyAlignment="1" applyProtection="1">
      <alignment vertical="center"/>
      <protection locked="0"/>
    </xf>
    <xf numFmtId="0" fontId="17" fillId="0" borderId="24" xfId="0" applyFont="1" applyBorder="1" applyAlignment="1" applyProtection="1">
      <alignment vertical="center"/>
      <protection locked="0"/>
    </xf>
    <xf numFmtId="0" fontId="17" fillId="0" borderId="64" xfId="0" applyFont="1" applyBorder="1" applyAlignment="1" applyProtection="1">
      <alignment vertical="center"/>
      <protection locked="0"/>
    </xf>
    <xf numFmtId="0" fontId="17" fillId="7" borderId="10" xfId="0" applyFont="1" applyFill="1" applyBorder="1" applyProtection="1">
      <protection locked="0"/>
    </xf>
    <xf numFmtId="0" fontId="17" fillId="7" borderId="14" xfId="0" applyFont="1" applyFill="1" applyBorder="1" applyProtection="1">
      <protection locked="0"/>
    </xf>
    <xf numFmtId="0" fontId="17" fillId="0" borderId="23" xfId="0" applyFont="1" applyBorder="1" applyProtection="1">
      <protection locked="0"/>
    </xf>
    <xf numFmtId="0" fontId="17" fillId="0" borderId="24" xfId="0" applyFont="1" applyBorder="1" applyProtection="1">
      <protection locked="0"/>
    </xf>
    <xf numFmtId="0" fontId="17" fillId="7" borderId="32" xfId="0" applyFont="1" applyFill="1" applyBorder="1" applyProtection="1">
      <protection locked="0"/>
    </xf>
    <xf numFmtId="0" fontId="17" fillId="0" borderId="10" xfId="0" applyFont="1" applyBorder="1" applyProtection="1">
      <protection locked="0"/>
    </xf>
    <xf numFmtId="0" fontId="17" fillId="0" borderId="35" xfId="0" applyFont="1" applyBorder="1" applyProtection="1">
      <protection locked="0"/>
    </xf>
    <xf numFmtId="0" fontId="17" fillId="0" borderId="14" xfId="0" applyFont="1" applyBorder="1" applyProtection="1">
      <protection locked="0"/>
    </xf>
    <xf numFmtId="0" fontId="3" fillId="0" borderId="10" xfId="0" applyFont="1" applyBorder="1" applyAlignment="1">
      <alignment horizontal="center"/>
    </xf>
    <xf numFmtId="0" fontId="9" fillId="3" borderId="90" xfId="0" applyFont="1" applyFill="1" applyBorder="1" applyAlignment="1">
      <alignment horizontal="center"/>
    </xf>
    <xf numFmtId="0" fontId="9" fillId="3" borderId="91" xfId="0" applyFont="1" applyFill="1" applyBorder="1" applyAlignment="1">
      <alignment horizontal="center"/>
    </xf>
    <xf numFmtId="0" fontId="9" fillId="3" borderId="92" xfId="0" applyFont="1" applyFill="1" applyBorder="1" applyAlignment="1">
      <alignment horizontal="center"/>
    </xf>
    <xf numFmtId="0" fontId="9" fillId="3" borderId="93" xfId="0" applyFont="1" applyFill="1" applyBorder="1" applyAlignment="1">
      <alignment horizontal="center"/>
    </xf>
    <xf numFmtId="0" fontId="6" fillId="0" borderId="94" xfId="0" applyFont="1" applyBorder="1" applyAlignment="1">
      <alignment horizontal="center"/>
    </xf>
    <xf numFmtId="164" fontId="6" fillId="0" borderId="95" xfId="0" applyNumberFormat="1" applyFont="1" applyBorder="1" applyAlignment="1">
      <alignment horizontal="center"/>
    </xf>
    <xf numFmtId="0" fontId="6" fillId="0" borderId="96" xfId="0" applyFont="1" applyBorder="1" applyAlignment="1">
      <alignment horizontal="center"/>
    </xf>
    <xf numFmtId="2" fontId="6" fillId="0" borderId="61" xfId="0" applyNumberFormat="1" applyFont="1" applyBorder="1" applyAlignment="1">
      <alignment horizontal="center"/>
    </xf>
    <xf numFmtId="164" fontId="6" fillId="0" borderId="97" xfId="0" applyNumberFormat="1" applyFont="1" applyBorder="1" applyAlignment="1">
      <alignment horizontal="center"/>
    </xf>
    <xf numFmtId="0" fontId="3" fillId="0" borderId="96" xfId="0" applyFont="1" applyBorder="1" applyAlignment="1">
      <alignment horizontal="center"/>
    </xf>
    <xf numFmtId="0" fontId="5" fillId="0" borderId="96" xfId="0" applyFont="1" applyBorder="1" applyAlignment="1">
      <alignment horizontal="center"/>
    </xf>
    <xf numFmtId="164" fontId="6" fillId="0" borderId="98" xfId="0" applyNumberFormat="1" applyFont="1" applyBorder="1" applyAlignment="1">
      <alignment horizontal="center"/>
    </xf>
    <xf numFmtId="0" fontId="3" fillId="0" borderId="100" xfId="0" applyFont="1" applyBorder="1" applyAlignment="1">
      <alignment horizontal="center"/>
    </xf>
    <xf numFmtId="2" fontId="6" fillId="0" borderId="102" xfId="0" applyNumberFormat="1" applyFont="1" applyBorder="1" applyAlignment="1">
      <alignment horizontal="center"/>
    </xf>
    <xf numFmtId="164" fontId="6" fillId="0" borderId="103" xfId="0" applyNumberFormat="1" applyFont="1" applyBorder="1" applyAlignment="1">
      <alignment horizontal="center"/>
    </xf>
    <xf numFmtId="0" fontId="6" fillId="0" borderId="100" xfId="0" applyFont="1" applyBorder="1" applyAlignment="1">
      <alignment horizontal="center"/>
    </xf>
    <xf numFmtId="0" fontId="6" fillId="0" borderId="101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9" fillId="9" borderId="0" xfId="0" applyFont="1" applyFill="1"/>
    <xf numFmtId="0" fontId="17" fillId="0" borderId="25" xfId="0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>
      <alignment horizontal="center"/>
    </xf>
    <xf numFmtId="0" fontId="2" fillId="0" borderId="96" xfId="0" applyFont="1" applyBorder="1" applyAlignment="1">
      <alignment horizontal="center"/>
    </xf>
    <xf numFmtId="0" fontId="1" fillId="0" borderId="0" xfId="0" quotePrefix="1" applyFont="1"/>
    <xf numFmtId="0" fontId="17" fillId="0" borderId="6" xfId="0" applyFont="1" applyBorder="1" applyAlignment="1" applyProtection="1">
      <alignment horizontal="center" vertical="center"/>
      <protection locked="0"/>
    </xf>
    <xf numFmtId="0" fontId="17" fillId="0" borderId="56" xfId="0" applyFont="1" applyBorder="1" applyAlignment="1" applyProtection="1">
      <alignment horizontal="center" vertical="center"/>
      <protection locked="0"/>
    </xf>
    <xf numFmtId="0" fontId="17" fillId="0" borderId="10" xfId="0" applyFont="1" applyBorder="1" applyAlignment="1" applyProtection="1">
      <alignment horizontal="center" vertical="center"/>
      <protection locked="0"/>
    </xf>
    <xf numFmtId="0" fontId="17" fillId="0" borderId="58" xfId="0" applyFont="1" applyBorder="1" applyAlignment="1" applyProtection="1">
      <alignment horizontal="center" vertical="center"/>
      <protection locked="0"/>
    </xf>
    <xf numFmtId="0" fontId="17" fillId="7" borderId="10" xfId="0" applyFont="1" applyFill="1" applyBorder="1" applyAlignment="1" applyProtection="1">
      <alignment horizontal="center" vertical="center"/>
      <protection locked="0"/>
    </xf>
    <xf numFmtId="0" fontId="17" fillId="7" borderId="61" xfId="0" applyFont="1" applyFill="1" applyBorder="1" applyAlignment="1" applyProtection="1">
      <alignment horizontal="center" vertical="center"/>
      <protection locked="0"/>
    </xf>
    <xf numFmtId="0" fontId="17" fillId="7" borderId="14" xfId="0" applyFont="1" applyFill="1" applyBorder="1" applyAlignment="1" applyProtection="1">
      <alignment horizontal="center" vertical="center"/>
      <protection locked="0"/>
    </xf>
    <xf numFmtId="0" fontId="17" fillId="7" borderId="65" xfId="0" applyFont="1" applyFill="1" applyBorder="1" applyAlignment="1" applyProtection="1">
      <alignment horizontal="center" vertical="center"/>
      <protection locked="0"/>
    </xf>
    <xf numFmtId="0" fontId="17" fillId="0" borderId="24" xfId="0" applyFont="1" applyBorder="1" applyAlignment="1" applyProtection="1">
      <alignment horizontal="center" vertical="center"/>
      <protection locked="0"/>
    </xf>
    <xf numFmtId="0" fontId="17" fillId="0" borderId="11" xfId="0" applyFont="1" applyBorder="1" applyAlignment="1" applyProtection="1">
      <alignment horizontal="center" vertical="center"/>
      <protection locked="0"/>
    </xf>
    <xf numFmtId="0" fontId="17" fillId="7" borderId="11" xfId="0" applyFont="1" applyFill="1" applyBorder="1" applyAlignment="1" applyProtection="1">
      <alignment horizontal="center" vertical="center"/>
      <protection locked="0"/>
    </xf>
    <xf numFmtId="0" fontId="17" fillId="7" borderId="10" xfId="0" applyFont="1" applyFill="1" applyBorder="1" applyAlignment="1" applyProtection="1">
      <alignment horizontal="center"/>
      <protection locked="0"/>
    </xf>
    <xf numFmtId="0" fontId="17" fillId="7" borderId="11" xfId="0" applyFont="1" applyFill="1" applyBorder="1" applyAlignment="1" applyProtection="1">
      <alignment horizontal="center"/>
      <protection locked="0"/>
    </xf>
    <xf numFmtId="0" fontId="17" fillId="7" borderId="14" xfId="0" applyFont="1" applyFill="1" applyBorder="1" applyAlignment="1" applyProtection="1">
      <alignment horizontal="center"/>
      <protection locked="0"/>
    </xf>
    <xf numFmtId="0" fontId="17" fillId="7" borderId="15" xfId="0" applyFont="1" applyFill="1" applyBorder="1" applyAlignment="1" applyProtection="1">
      <alignment horizontal="center"/>
      <protection locked="0"/>
    </xf>
    <xf numFmtId="0" fontId="17" fillId="0" borderId="24" xfId="0" applyFont="1" applyBorder="1" applyAlignment="1" applyProtection="1">
      <alignment horizontal="center"/>
      <protection locked="0"/>
    </xf>
    <xf numFmtId="0" fontId="17" fillId="0" borderId="25" xfId="0" applyFont="1" applyBorder="1" applyAlignment="1" applyProtection="1">
      <alignment horizontal="center"/>
      <protection locked="0"/>
    </xf>
    <xf numFmtId="0" fontId="17" fillId="0" borderId="10" xfId="0" applyFont="1" applyBorder="1" applyAlignment="1" applyProtection="1">
      <alignment horizontal="center"/>
      <protection locked="0"/>
    </xf>
    <xf numFmtId="0" fontId="17" fillId="0" borderId="11" xfId="0" applyFont="1" applyBorder="1" applyAlignment="1" applyProtection="1">
      <alignment horizontal="center"/>
      <protection locked="0"/>
    </xf>
    <xf numFmtId="0" fontId="17" fillId="0" borderId="14" xfId="0" applyFont="1" applyBorder="1" applyAlignment="1" applyProtection="1">
      <alignment horizontal="center"/>
      <protection locked="0"/>
    </xf>
    <xf numFmtId="0" fontId="17" fillId="0" borderId="15" xfId="0" applyFont="1" applyBorder="1" applyAlignment="1" applyProtection="1">
      <alignment horizontal="center"/>
      <protection locked="0"/>
    </xf>
    <xf numFmtId="0" fontId="17" fillId="0" borderId="30" xfId="0" applyFont="1" applyBorder="1" applyAlignment="1" applyProtection="1">
      <alignment horizontal="center"/>
      <protection locked="0"/>
    </xf>
    <xf numFmtId="0" fontId="17" fillId="7" borderId="33" xfId="0" applyFont="1" applyFill="1" applyBorder="1" applyAlignment="1" applyProtection="1">
      <alignment horizontal="center"/>
      <protection locked="0"/>
    </xf>
    <xf numFmtId="0" fontId="17" fillId="0" borderId="34" xfId="0" applyFont="1" applyBorder="1" applyAlignment="1" applyProtection="1">
      <alignment horizontal="center"/>
      <protection locked="0"/>
    </xf>
    <xf numFmtId="0" fontId="17" fillId="0" borderId="36" xfId="0" applyFont="1" applyBorder="1" applyAlignment="1" applyProtection="1">
      <alignment horizontal="center"/>
      <protection locked="0"/>
    </xf>
    <xf numFmtId="0" fontId="2" fillId="0" borderId="0" xfId="0" applyFont="1" applyAlignment="1">
      <alignment horizontal="center"/>
    </xf>
    <xf numFmtId="0" fontId="2" fillId="0" borderId="99" xfId="0" applyFont="1" applyBorder="1" applyAlignment="1">
      <alignment horizontal="center"/>
    </xf>
    <xf numFmtId="0" fontId="2" fillId="0" borderId="101" xfId="0" applyFont="1" applyBorder="1" applyAlignment="1">
      <alignment horizontal="center"/>
    </xf>
    <xf numFmtId="0" fontId="9" fillId="4" borderId="22" xfId="0" applyFont="1" applyFill="1" applyBorder="1" applyAlignment="1">
      <alignment horizontal="center"/>
    </xf>
    <xf numFmtId="164" fontId="6" fillId="0" borderId="16" xfId="0" applyNumberFormat="1" applyFont="1" applyBorder="1" applyAlignment="1">
      <alignment horizontal="center" vertical="center"/>
    </xf>
    <xf numFmtId="0" fontId="17" fillId="0" borderId="26" xfId="0" applyFont="1" applyBorder="1" applyAlignment="1" applyProtection="1">
      <alignment horizontal="center" vertical="center"/>
      <protection locked="0"/>
    </xf>
    <xf numFmtId="0" fontId="10" fillId="0" borderId="23" xfId="0" applyFont="1" applyBorder="1" applyProtection="1">
      <protection locked="0"/>
    </xf>
    <xf numFmtId="0" fontId="17" fillId="7" borderId="26" xfId="0" applyFont="1" applyFill="1" applyBorder="1" applyAlignment="1" applyProtection="1">
      <alignment horizontal="center" vertical="center"/>
      <protection locked="0"/>
    </xf>
    <xf numFmtId="0" fontId="17" fillId="7" borderId="27" xfId="0" applyFont="1" applyFill="1" applyBorder="1" applyAlignment="1" applyProtection="1">
      <alignment horizontal="center" vertical="center"/>
      <protection locked="0"/>
    </xf>
    <xf numFmtId="0" fontId="10" fillId="0" borderId="25" xfId="0" applyFont="1" applyBorder="1" applyProtection="1">
      <protection locked="0"/>
    </xf>
    <xf numFmtId="164" fontId="17" fillId="6" borderId="47" xfId="0" applyNumberFormat="1" applyFont="1" applyFill="1" applyBorder="1" applyAlignment="1">
      <alignment horizontal="center" vertical="center"/>
    </xf>
    <xf numFmtId="0" fontId="10" fillId="0" borderId="45" xfId="0" applyFont="1" applyBorder="1"/>
    <xf numFmtId="0" fontId="17" fillId="0" borderId="27" xfId="0" applyFont="1" applyBorder="1" applyAlignment="1" applyProtection="1">
      <alignment horizontal="center" vertical="center"/>
      <protection locked="0"/>
    </xf>
    <xf numFmtId="0" fontId="17" fillId="0" borderId="32" xfId="0" applyFont="1" applyBorder="1" applyAlignment="1" applyProtection="1">
      <alignment horizontal="center" vertical="center"/>
      <protection locked="0"/>
    </xf>
    <xf numFmtId="0" fontId="17" fillId="7" borderId="32" xfId="0" applyFont="1" applyFill="1" applyBorder="1" applyAlignment="1" applyProtection="1">
      <alignment horizontal="center" vertical="center"/>
      <protection locked="0"/>
    </xf>
    <xf numFmtId="0" fontId="17" fillId="0" borderId="49" xfId="0" applyFont="1" applyBorder="1" applyAlignment="1" applyProtection="1">
      <alignment horizontal="center" vertical="center"/>
      <protection locked="0"/>
    </xf>
    <xf numFmtId="0" fontId="10" fillId="0" borderId="30" xfId="0" applyFont="1" applyBorder="1" applyProtection="1">
      <protection locked="0"/>
    </xf>
    <xf numFmtId="0" fontId="17" fillId="7" borderId="46" xfId="0" applyFont="1" applyFill="1" applyBorder="1" applyAlignment="1" applyProtection="1">
      <alignment horizontal="center" vertical="center"/>
      <protection locked="0"/>
    </xf>
    <xf numFmtId="0" fontId="10" fillId="0" borderId="48" xfId="0" applyFont="1" applyBorder="1" applyProtection="1">
      <protection locked="0"/>
    </xf>
    <xf numFmtId="0" fontId="17" fillId="7" borderId="51" xfId="0" applyFont="1" applyFill="1" applyBorder="1" applyAlignment="1" applyProtection="1">
      <alignment horizontal="center"/>
      <protection locked="0"/>
    </xf>
    <xf numFmtId="0" fontId="10" fillId="0" borderId="54" xfId="0" applyFont="1" applyBorder="1" applyProtection="1">
      <protection locked="0"/>
    </xf>
    <xf numFmtId="0" fontId="10" fillId="0" borderId="55" xfId="0" applyFont="1" applyBorder="1"/>
    <xf numFmtId="0" fontId="17" fillId="7" borderId="50" xfId="0" applyFont="1" applyFill="1" applyBorder="1" applyAlignment="1" applyProtection="1">
      <alignment horizontal="center"/>
      <protection locked="0"/>
    </xf>
    <xf numFmtId="0" fontId="10" fillId="0" borderId="53" xfId="0" applyFont="1" applyBorder="1" applyProtection="1">
      <protection locked="0"/>
    </xf>
    <xf numFmtId="0" fontId="17" fillId="7" borderId="52" xfId="0" applyFont="1" applyFill="1" applyBorder="1" applyAlignment="1" applyProtection="1">
      <alignment horizontal="center"/>
      <protection locked="0"/>
    </xf>
    <xf numFmtId="0" fontId="10" fillId="0" borderId="35" xfId="0" applyFont="1" applyBorder="1" applyProtection="1">
      <protection locked="0"/>
    </xf>
    <xf numFmtId="0" fontId="17" fillId="7" borderId="26" xfId="0" applyFont="1" applyFill="1" applyBorder="1" applyAlignment="1" applyProtection="1">
      <alignment horizontal="center"/>
      <protection locked="0"/>
    </xf>
    <xf numFmtId="164" fontId="17" fillId="6" borderId="42" xfId="0" applyNumberFormat="1" applyFont="1" applyFill="1" applyBorder="1" applyAlignment="1">
      <alignment horizontal="center" vertical="center"/>
    </xf>
    <xf numFmtId="0" fontId="17" fillId="0" borderId="67" xfId="0" applyFont="1" applyBorder="1" applyAlignment="1" applyProtection="1">
      <alignment horizontal="center" vertical="center"/>
      <protection locked="0"/>
    </xf>
    <xf numFmtId="0" fontId="17" fillId="0" borderId="69" xfId="0" applyFont="1" applyBorder="1" applyAlignment="1" applyProtection="1">
      <alignment horizontal="center" vertical="center"/>
      <protection locked="0"/>
    </xf>
    <xf numFmtId="0" fontId="17" fillId="0" borderId="25" xfId="0" applyFont="1" applyBorder="1" applyAlignment="1" applyProtection="1">
      <alignment horizontal="center" vertical="center"/>
      <protection locked="0"/>
    </xf>
    <xf numFmtId="0" fontId="10" fillId="0" borderId="38" xfId="0" applyFont="1" applyBorder="1" applyProtection="1">
      <protection locked="0"/>
    </xf>
    <xf numFmtId="0" fontId="10" fillId="0" borderId="44" xfId="0" applyFont="1" applyBorder="1" applyProtection="1">
      <protection locked="0"/>
    </xf>
    <xf numFmtId="0" fontId="17" fillId="7" borderId="62" xfId="0" applyFont="1" applyFill="1" applyBorder="1" applyAlignment="1" applyProtection="1">
      <alignment horizontal="center" vertical="center"/>
      <protection locked="0"/>
    </xf>
    <xf numFmtId="0" fontId="10" fillId="0" borderId="59" xfId="0" applyFont="1" applyBorder="1" applyProtection="1">
      <protection locked="0"/>
    </xf>
    <xf numFmtId="0" fontId="10" fillId="0" borderId="66" xfId="0" applyFont="1" applyBorder="1" applyProtection="1">
      <protection locked="0"/>
    </xf>
    <xf numFmtId="0" fontId="10" fillId="0" borderId="63" xfId="0" applyFont="1" applyBorder="1" applyProtection="1">
      <protection locked="0"/>
    </xf>
    <xf numFmtId="164" fontId="17" fillId="6" borderId="27" xfId="0" applyNumberFormat="1" applyFont="1" applyFill="1" applyBorder="1" applyAlignment="1">
      <alignment horizontal="center" vertical="center"/>
    </xf>
    <xf numFmtId="0" fontId="10" fillId="0" borderId="44" xfId="0" applyFont="1" applyBorder="1"/>
    <xf numFmtId="0" fontId="10" fillId="0" borderId="54" xfId="0" applyFont="1" applyBorder="1"/>
    <xf numFmtId="0" fontId="17" fillId="0" borderId="38" xfId="0" applyFont="1" applyBorder="1" applyAlignment="1" applyProtection="1">
      <alignment horizontal="center" vertical="center"/>
      <protection locked="0"/>
    </xf>
    <xf numFmtId="0" fontId="10" fillId="0" borderId="25" xfId="0" applyFont="1" applyBorder="1"/>
    <xf numFmtId="0" fontId="17" fillId="0" borderId="44" xfId="0" applyFont="1" applyBorder="1" applyAlignment="1" applyProtection="1">
      <alignment horizontal="center" vertical="center"/>
      <protection locked="0"/>
    </xf>
    <xf numFmtId="0" fontId="10" fillId="0" borderId="60" xfId="0" applyFont="1" applyBorder="1" applyProtection="1">
      <protection locked="0"/>
    </xf>
    <xf numFmtId="0" fontId="17" fillId="0" borderId="59" xfId="0" applyFont="1" applyBorder="1" applyAlignment="1" applyProtection="1">
      <alignment horizontal="center" vertical="center"/>
      <protection locked="0"/>
    </xf>
    <xf numFmtId="0" fontId="17" fillId="0" borderId="43" xfId="0" applyFont="1" applyBorder="1" applyAlignment="1" applyProtection="1">
      <alignment horizontal="center" vertical="center"/>
      <protection locked="0"/>
    </xf>
    <xf numFmtId="0" fontId="10" fillId="0" borderId="43" xfId="0" applyFont="1" applyBorder="1" applyProtection="1">
      <protection locked="0"/>
    </xf>
    <xf numFmtId="164" fontId="17" fillId="6" borderId="51" xfId="0" applyNumberFormat="1" applyFont="1" applyFill="1" applyBorder="1" applyAlignment="1">
      <alignment horizontal="center" vertical="center"/>
    </xf>
    <xf numFmtId="0" fontId="17" fillId="0" borderId="41" xfId="0" applyFont="1" applyBorder="1" applyAlignment="1" applyProtection="1">
      <alignment horizontal="center" vertical="center"/>
      <protection locked="0"/>
    </xf>
    <xf numFmtId="0" fontId="17" fillId="0" borderId="40" xfId="0" applyFont="1" applyBorder="1" applyAlignment="1" applyProtection="1">
      <alignment horizontal="center" vertical="center"/>
      <protection locked="0"/>
    </xf>
    <xf numFmtId="0" fontId="17" fillId="0" borderId="57" xfId="0" applyFont="1" applyBorder="1" applyAlignment="1" applyProtection="1">
      <alignment horizontal="center" vertical="center"/>
      <protection locked="0"/>
    </xf>
    <xf numFmtId="0" fontId="17" fillId="0" borderId="39" xfId="0" applyFont="1" applyBorder="1" applyAlignment="1" applyProtection="1">
      <alignment horizontal="center" vertical="center"/>
      <protection locked="0"/>
    </xf>
    <xf numFmtId="164" fontId="17" fillId="6" borderId="40" xfId="0" applyNumberFormat="1" applyFont="1" applyFill="1" applyBorder="1" applyAlignment="1">
      <alignment horizontal="center" vertical="center"/>
    </xf>
    <xf numFmtId="0" fontId="17" fillId="0" borderId="62" xfId="0" applyFont="1" applyBorder="1" applyAlignment="1" applyProtection="1">
      <alignment horizontal="center" vertical="center"/>
      <protection locked="0"/>
    </xf>
    <xf numFmtId="0" fontId="10" fillId="0" borderId="71" xfId="0" applyFont="1" applyBorder="1"/>
    <xf numFmtId="164" fontId="17" fillId="6" borderId="70" xfId="0" applyNumberFormat="1" applyFont="1" applyFill="1" applyBorder="1" applyAlignment="1">
      <alignment horizontal="center" vertical="center"/>
    </xf>
    <xf numFmtId="0" fontId="17" fillId="7" borderId="26" xfId="0" applyFont="1" applyFill="1" applyBorder="1" applyAlignment="1" applyProtection="1">
      <alignment horizontal="center" vertical="center" wrapText="1"/>
      <protection locked="0"/>
    </xf>
    <xf numFmtId="0" fontId="10" fillId="0" borderId="38" xfId="0" applyFont="1" applyBorder="1" applyAlignment="1" applyProtection="1">
      <alignment wrapText="1"/>
      <protection locked="0"/>
    </xf>
    <xf numFmtId="0" fontId="10" fillId="0" borderId="23" xfId="0" applyFont="1" applyBorder="1" applyAlignment="1" applyProtection="1">
      <alignment wrapText="1"/>
      <protection locked="0"/>
    </xf>
    <xf numFmtId="0" fontId="17" fillId="0" borderId="26" xfId="0" applyFont="1" applyBorder="1" applyAlignment="1" applyProtection="1">
      <alignment horizontal="center" vertical="center" wrapText="1"/>
      <protection locked="0"/>
    </xf>
    <xf numFmtId="0" fontId="10" fillId="0" borderId="35" xfId="0" applyFont="1" applyBorder="1" applyAlignment="1" applyProtection="1">
      <alignment wrapText="1"/>
      <protection locked="0"/>
    </xf>
    <xf numFmtId="0" fontId="17" fillId="0" borderId="41" xfId="0" applyFont="1" applyBorder="1" applyAlignment="1" applyProtection="1">
      <alignment horizontal="center" vertical="center" wrapText="1"/>
      <protection locked="0"/>
    </xf>
    <xf numFmtId="0" fontId="0" fillId="0" borderId="79" xfId="0" applyBorder="1" applyAlignment="1" applyProtection="1">
      <alignment horizontal="center" vertical="center" wrapText="1"/>
      <protection locked="0"/>
    </xf>
    <xf numFmtId="0" fontId="0" fillId="0" borderId="74" xfId="0" applyBorder="1" applyAlignment="1" applyProtection="1">
      <alignment horizontal="center" vertical="center" wrapText="1"/>
      <protection locked="0"/>
    </xf>
    <xf numFmtId="0" fontId="0" fillId="0" borderId="80" xfId="0" applyBorder="1" applyAlignment="1" applyProtection="1">
      <alignment horizontal="center" vertical="center" wrapText="1"/>
      <protection locked="0"/>
    </xf>
    <xf numFmtId="0" fontId="0" fillId="0" borderId="81" xfId="0" applyBorder="1" applyAlignment="1" applyProtection="1">
      <alignment horizontal="center" vertical="center" wrapText="1"/>
      <protection locked="0"/>
    </xf>
    <xf numFmtId="0" fontId="0" fillId="0" borderId="82" xfId="0" applyBorder="1" applyAlignment="1" applyProtection="1">
      <alignment horizontal="center" vertical="center" wrapText="1"/>
      <protection locked="0"/>
    </xf>
    <xf numFmtId="0" fontId="0" fillId="0" borderId="83" xfId="0" applyBorder="1" applyAlignment="1" applyProtection="1">
      <alignment horizontal="center" vertical="center" wrapText="1"/>
      <protection locked="0"/>
    </xf>
    <xf numFmtId="0" fontId="20" fillId="8" borderId="87" xfId="0" applyFont="1" applyFill="1" applyBorder="1" applyAlignment="1">
      <alignment horizontal="center" vertical="center"/>
    </xf>
    <xf numFmtId="0" fontId="20" fillId="8" borderId="88" xfId="0" applyFont="1" applyFill="1" applyBorder="1" applyAlignment="1">
      <alignment horizontal="center" vertical="center"/>
    </xf>
    <xf numFmtId="0" fontId="20" fillId="8" borderId="89" xfId="0" applyFont="1" applyFill="1" applyBorder="1" applyAlignment="1">
      <alignment horizontal="center" vertical="center"/>
    </xf>
    <xf numFmtId="0" fontId="19" fillId="8" borderId="84" xfId="0" applyFont="1" applyFill="1" applyBorder="1" applyAlignment="1">
      <alignment horizontal="center" vertical="center"/>
    </xf>
    <xf numFmtId="0" fontId="0" fillId="8" borderId="85" xfId="0" applyFill="1" applyBorder="1" applyAlignment="1">
      <alignment horizontal="center" vertical="center"/>
    </xf>
    <xf numFmtId="0" fontId="0" fillId="8" borderId="86" xfId="0" applyFill="1" applyBorder="1" applyAlignment="1">
      <alignment horizontal="center" vertical="center"/>
    </xf>
    <xf numFmtId="0" fontId="19" fillId="0" borderId="76" xfId="0" applyFont="1" applyBorder="1" applyAlignment="1" applyProtection="1">
      <alignment horizontal="center" vertical="center" wrapText="1"/>
      <protection locked="0"/>
    </xf>
    <xf numFmtId="0" fontId="0" fillId="0" borderId="77" xfId="0" applyBorder="1" applyAlignment="1" applyProtection="1">
      <alignment horizontal="center" vertical="center" wrapText="1"/>
      <protection locked="0"/>
    </xf>
    <xf numFmtId="0" fontId="0" fillId="0" borderId="78" xfId="0" applyBorder="1" applyAlignment="1" applyProtection="1">
      <alignment horizontal="center" vertical="center" wrapText="1"/>
      <protection locked="0"/>
    </xf>
    <xf numFmtId="0" fontId="18" fillId="8" borderId="76" xfId="0" applyFont="1" applyFill="1" applyBorder="1" applyAlignment="1">
      <alignment horizontal="center" vertical="center" wrapText="1"/>
    </xf>
    <xf numFmtId="0" fontId="18" fillId="8" borderId="77" xfId="0" applyFont="1" applyFill="1" applyBorder="1" applyAlignment="1">
      <alignment horizontal="center" vertical="center" wrapText="1"/>
    </xf>
    <xf numFmtId="0" fontId="18" fillId="8" borderId="78" xfId="0" applyFont="1" applyFill="1" applyBorder="1" applyAlignment="1">
      <alignment horizontal="center" vertical="center" wrapText="1"/>
    </xf>
    <xf numFmtId="0" fontId="18" fillId="8" borderId="81" xfId="0" applyFont="1" applyFill="1" applyBorder="1" applyAlignment="1">
      <alignment horizontal="center" vertical="center" wrapText="1"/>
    </xf>
    <xf numFmtId="0" fontId="18" fillId="8" borderId="82" xfId="0" applyFont="1" applyFill="1" applyBorder="1" applyAlignment="1">
      <alignment horizontal="center" vertical="center" wrapText="1"/>
    </xf>
    <xf numFmtId="0" fontId="18" fillId="8" borderId="83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/>
    </xf>
    <xf numFmtId="0" fontId="10" fillId="0" borderId="2" xfId="0" applyFont="1" applyBorder="1"/>
    <xf numFmtId="0" fontId="10" fillId="0" borderId="3" xfId="0" applyFont="1" applyBorder="1"/>
    <xf numFmtId="0" fontId="6" fillId="0" borderId="17" xfId="0" applyFont="1" applyBorder="1" applyAlignment="1" applyProtection="1">
      <alignment horizontal="center" vertical="center"/>
      <protection locked="0"/>
    </xf>
    <xf numFmtId="0" fontId="10" fillId="0" borderId="18" xfId="0" applyFont="1" applyBorder="1" applyProtection="1">
      <protection locked="0"/>
    </xf>
    <xf numFmtId="0" fontId="10" fillId="0" borderId="19" xfId="0" applyFont="1" applyBorder="1" applyProtection="1">
      <protection locked="0"/>
    </xf>
    <xf numFmtId="0" fontId="2" fillId="2" borderId="17" xfId="0" applyFont="1" applyFill="1" applyBorder="1" applyAlignment="1">
      <alignment horizontal="center" vertical="center"/>
    </xf>
    <xf numFmtId="0" fontId="10" fillId="0" borderId="19" xfId="0" applyFont="1" applyBorder="1" applyAlignment="1">
      <alignment vertical="center"/>
    </xf>
    <xf numFmtId="0" fontId="13" fillId="4" borderId="17" xfId="0" applyFont="1" applyFill="1" applyBorder="1" applyAlignment="1">
      <alignment horizontal="center" vertical="center"/>
    </xf>
    <xf numFmtId="0" fontId="22" fillId="0" borderId="19" xfId="0" applyFont="1" applyBorder="1"/>
    <xf numFmtId="0" fontId="14" fillId="0" borderId="0" xfId="0" applyFont="1" applyAlignment="1">
      <alignment horizontal="center" vertical="center" wrapText="1"/>
    </xf>
    <xf numFmtId="0" fontId="0" fillId="0" borderId="0" xfId="0"/>
    <xf numFmtId="0" fontId="15" fillId="0" borderId="0" xfId="0" applyFont="1" applyAlignment="1">
      <alignment horizontal="center"/>
    </xf>
    <xf numFmtId="0" fontId="21" fillId="0" borderId="2" xfId="0" applyFont="1" applyBorder="1" applyAlignment="1">
      <alignment horizontal="right"/>
    </xf>
    <xf numFmtId="0" fontId="7" fillId="0" borderId="0" xfId="0" applyFont="1" applyAlignment="1">
      <alignment horizontal="center" vertical="center"/>
    </xf>
  </cellXfs>
  <cellStyles count="1">
    <cellStyle name="Normal" xfId="0" builtinId="0"/>
  </cellStyles>
  <dxfs count="4">
    <dxf>
      <font>
        <b/>
      </font>
      <fill>
        <patternFill patternType="solid">
          <fgColor rgb="FFFF0000"/>
          <bgColor rgb="FFFF0000"/>
        </patternFill>
      </fill>
    </dxf>
    <dxf>
      <fill>
        <patternFill patternType="none"/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FF00"/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customschemas.google.com/relationships/workbookmetadata" Target="metadata"/><Relationship Id="rId5" Type="http://schemas.openxmlformats.org/officeDocument/2006/relationships/worksheet" Target="worksheets/sheet5.xml"/><Relationship Id="rId15" Type="http://schemas.openxmlformats.org/officeDocument/2006/relationships/sheetMetadata" Target="metadata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8"/>
  </sheetPr>
  <dimension ref="A1:Z1000"/>
  <sheetViews>
    <sheetView tabSelected="1" zoomScale="110" zoomScaleNormal="110" workbookViewId="0">
      <selection activeCell="A2" sqref="A2"/>
    </sheetView>
  </sheetViews>
  <sheetFormatPr defaultColWidth="12.625" defaultRowHeight="15" customHeight="1" x14ac:dyDescent="0.2"/>
  <cols>
    <col min="1" max="1" width="36.375" customWidth="1"/>
    <col min="2" max="2" width="25.25" customWidth="1"/>
    <col min="3" max="3" width="10.375" style="46" customWidth="1"/>
    <col min="4" max="4" width="9" style="46" customWidth="1"/>
    <col min="5" max="5" width="7" style="46" customWidth="1"/>
    <col min="6" max="6" width="15.125" style="46" customWidth="1"/>
    <col min="7" max="7" width="9" style="46" customWidth="1"/>
    <col min="8" max="8" width="24.25" style="46" customWidth="1"/>
    <col min="9" max="9" width="9" style="46" customWidth="1"/>
    <col min="10" max="10" width="9" customWidth="1"/>
    <col min="11" max="26" width="8.625" customWidth="1"/>
  </cols>
  <sheetData>
    <row r="1" spans="1:26" ht="19.5" customHeight="1" thickBot="1" x14ac:dyDescent="0.25">
      <c r="A1" s="25" t="s">
        <v>19</v>
      </c>
      <c r="B1" s="26" t="s">
        <v>28</v>
      </c>
      <c r="C1" s="26" t="s">
        <v>29</v>
      </c>
      <c r="D1" s="26" t="s">
        <v>30</v>
      </c>
      <c r="E1" s="27" t="s">
        <v>31</v>
      </c>
      <c r="F1" s="28" t="s">
        <v>13</v>
      </c>
      <c r="G1" s="27" t="s">
        <v>31</v>
      </c>
      <c r="H1" s="28" t="s">
        <v>32</v>
      </c>
      <c r="I1" s="27" t="s">
        <v>31</v>
      </c>
      <c r="J1" s="29" t="s">
        <v>33</v>
      </c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</row>
    <row r="2" spans="1:26" ht="12" customHeight="1" x14ac:dyDescent="0.2">
      <c r="A2" s="76"/>
      <c r="B2" s="77"/>
      <c r="C2" s="121"/>
      <c r="D2" s="121"/>
      <c r="E2" s="122"/>
      <c r="F2" s="127"/>
      <c r="G2" s="122"/>
      <c r="H2" s="127"/>
      <c r="I2" s="122"/>
      <c r="J2" s="31" t="str">
        <f t="array" ref="J2">IF(A2="","",INDEX('BEV Entry Fees - 2025'!$E$3:$E$40,MATCH(A2,'BEV Entry Fees - 2025'!$G$3:$G$40,0)))</f>
        <v/>
      </c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</row>
    <row r="3" spans="1:26" ht="12" customHeight="1" x14ac:dyDescent="0.2">
      <c r="A3" s="78"/>
      <c r="B3" s="74"/>
      <c r="C3" s="117"/>
      <c r="D3" s="117"/>
      <c r="E3" s="118"/>
      <c r="F3" s="128"/>
      <c r="G3" s="118"/>
      <c r="H3" s="128"/>
      <c r="I3" s="118"/>
      <c r="J3" s="31" t="str">
        <f t="array" ref="J3">IF(A3="","",INDEX('BEV Entry Fees - 2025'!$E$3:$E$40,MATCH(A3,'BEV Entry Fees - 2025'!$G$3:$G$40,0)))</f>
        <v/>
      </c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</row>
    <row r="4" spans="1:26" ht="12" customHeight="1" x14ac:dyDescent="0.2">
      <c r="A4" s="76"/>
      <c r="B4" s="79"/>
      <c r="C4" s="123"/>
      <c r="D4" s="123"/>
      <c r="E4" s="124"/>
      <c r="F4" s="129"/>
      <c r="G4" s="124"/>
      <c r="H4" s="129"/>
      <c r="I4" s="124"/>
      <c r="J4" s="31" t="str">
        <f t="array" ref="J4">IF(A4="","",INDEX('BEV Entry Fees - 2025'!$E$3:$E$40,MATCH(A4,'BEV Entry Fees - 2025'!$G$3:$G$40,0)))</f>
        <v/>
      </c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</row>
    <row r="5" spans="1:26" ht="12" customHeight="1" x14ac:dyDescent="0.2">
      <c r="A5" s="78"/>
      <c r="B5" s="74"/>
      <c r="C5" s="117"/>
      <c r="D5" s="117"/>
      <c r="E5" s="118"/>
      <c r="F5" s="128"/>
      <c r="G5" s="118"/>
      <c r="H5" s="128"/>
      <c r="I5" s="118"/>
      <c r="J5" s="31" t="str">
        <f t="array" ref="J5">IF(A5="","",INDEX('BEV Entry Fees - 2025'!$E$3:$E$40,MATCH(A5,'BEV Entry Fees - 2025'!$G$3:$G$40,0)))</f>
        <v/>
      </c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</row>
    <row r="6" spans="1:26" ht="12" customHeight="1" x14ac:dyDescent="0.2">
      <c r="A6" s="76"/>
      <c r="B6" s="79"/>
      <c r="C6" s="123"/>
      <c r="D6" s="123"/>
      <c r="E6" s="124"/>
      <c r="F6" s="129"/>
      <c r="G6" s="124"/>
      <c r="H6" s="129"/>
      <c r="I6" s="124"/>
      <c r="J6" s="31" t="str">
        <f t="array" ref="J6">IF(A6="","",INDEX('BEV Entry Fees - 2025'!$E$3:$E$40,MATCH(A6,'BEV Entry Fees - 2025'!$G$3:$G$40,0)))</f>
        <v/>
      </c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</row>
    <row r="7" spans="1:26" ht="12" customHeight="1" x14ac:dyDescent="0.2">
      <c r="A7" s="78"/>
      <c r="B7" s="74"/>
      <c r="C7" s="117"/>
      <c r="D7" s="117"/>
      <c r="E7" s="118"/>
      <c r="F7" s="128"/>
      <c r="G7" s="118"/>
      <c r="H7" s="128"/>
      <c r="I7" s="118"/>
      <c r="J7" s="31" t="str">
        <f t="array" ref="J7">IF(A7="","",INDEX('BEV Entry Fees - 2025'!$E$3:$E$40,MATCH(A7,'BEV Entry Fees - 2025'!$G$3:$G$40,0)))</f>
        <v/>
      </c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</row>
    <row r="8" spans="1:26" ht="12" customHeight="1" x14ac:dyDescent="0.2">
      <c r="A8" s="76"/>
      <c r="B8" s="79"/>
      <c r="C8" s="123"/>
      <c r="D8" s="123"/>
      <c r="E8" s="124"/>
      <c r="F8" s="129"/>
      <c r="G8" s="124"/>
      <c r="H8" s="129"/>
      <c r="I8" s="124"/>
      <c r="J8" s="31" t="str">
        <f t="array" ref="J8">IF(A8="","",INDEX('BEV Entry Fees - 2025'!$E$3:$E$40,MATCH(A8,'BEV Entry Fees - 2025'!$G$3:$G$40,0)))</f>
        <v/>
      </c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</row>
    <row r="9" spans="1:26" ht="12" customHeight="1" x14ac:dyDescent="0.2">
      <c r="A9" s="78"/>
      <c r="B9" s="74"/>
      <c r="C9" s="117"/>
      <c r="D9" s="117"/>
      <c r="E9" s="118"/>
      <c r="F9" s="128"/>
      <c r="G9" s="118"/>
      <c r="H9" s="128"/>
      <c r="I9" s="118"/>
      <c r="J9" s="31" t="str">
        <f t="array" ref="J9">IF(A9="","",INDEX('BEV Entry Fees - 2025'!$E$3:$E$40,MATCH(A9,'BEV Entry Fees - 2025'!$G$3:$G$40,0)))</f>
        <v/>
      </c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</row>
    <row r="10" spans="1:26" ht="12" customHeight="1" x14ac:dyDescent="0.2">
      <c r="A10" s="76"/>
      <c r="B10" s="79"/>
      <c r="C10" s="123"/>
      <c r="D10" s="123"/>
      <c r="E10" s="124"/>
      <c r="F10" s="129"/>
      <c r="G10" s="124"/>
      <c r="H10" s="129"/>
      <c r="I10" s="124"/>
      <c r="J10" s="31" t="str">
        <f t="array" ref="J10">IF(A10="","",INDEX('BEV Entry Fees - 2025'!$E$3:$E$40,MATCH(A10,'BEV Entry Fees - 2025'!$G$3:$G$40,0)))</f>
        <v/>
      </c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</row>
    <row r="11" spans="1:26" ht="12" customHeight="1" x14ac:dyDescent="0.2">
      <c r="A11" s="78"/>
      <c r="B11" s="74"/>
      <c r="C11" s="117"/>
      <c r="D11" s="117"/>
      <c r="E11" s="118"/>
      <c r="F11" s="128"/>
      <c r="G11" s="118"/>
      <c r="H11" s="128"/>
      <c r="I11" s="118"/>
      <c r="J11" s="31" t="str">
        <f t="array" ref="J11">IF(A11="","",INDEX('BEV Entry Fees - 2025'!$E$3:$E$40,MATCH(A11,'BEV Entry Fees - 2025'!$G$3:$G$40,0)))</f>
        <v/>
      </c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</row>
    <row r="12" spans="1:26" ht="12" customHeight="1" x14ac:dyDescent="0.2">
      <c r="A12" s="76"/>
      <c r="B12" s="79"/>
      <c r="C12" s="123"/>
      <c r="D12" s="123"/>
      <c r="E12" s="124"/>
      <c r="F12" s="129"/>
      <c r="G12" s="124"/>
      <c r="H12" s="129"/>
      <c r="I12" s="124"/>
      <c r="J12" s="31" t="str">
        <f t="array" ref="J12">IF(A12="","",INDEX('BEV Entry Fees - 2025'!$E$3:$E$40,MATCH(A12,'BEV Entry Fees - 2025'!$G$3:$G$40,0)))</f>
        <v/>
      </c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</row>
    <row r="13" spans="1:26" ht="12" customHeight="1" x14ac:dyDescent="0.2">
      <c r="A13" s="78"/>
      <c r="B13" s="74"/>
      <c r="C13" s="117"/>
      <c r="D13" s="117"/>
      <c r="E13" s="118"/>
      <c r="F13" s="128"/>
      <c r="G13" s="118"/>
      <c r="H13" s="128"/>
      <c r="I13" s="118"/>
      <c r="J13" s="31" t="str">
        <f t="array" ref="J13">IF(A13="","",INDEX('BEV Entry Fees - 2025'!$E$3:$E$40,MATCH(A13,'BEV Entry Fees - 2025'!$G$3:$G$40,0)))</f>
        <v/>
      </c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</row>
    <row r="14" spans="1:26" ht="12" customHeight="1" x14ac:dyDescent="0.2">
      <c r="A14" s="76"/>
      <c r="B14" s="79"/>
      <c r="C14" s="123"/>
      <c r="D14" s="123"/>
      <c r="E14" s="124"/>
      <c r="F14" s="129"/>
      <c r="G14" s="124"/>
      <c r="H14" s="129"/>
      <c r="I14" s="124"/>
      <c r="J14" s="31" t="str">
        <f t="array" ref="J14">IF(A14="","",INDEX('BEV Entry Fees - 2025'!$E$3:$E$40,MATCH(A14,'BEV Entry Fees - 2025'!$G$3:$G$40,0)))</f>
        <v/>
      </c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</row>
    <row r="15" spans="1:26" ht="12" customHeight="1" x14ac:dyDescent="0.2">
      <c r="A15" s="78"/>
      <c r="B15" s="74"/>
      <c r="C15" s="117"/>
      <c r="D15" s="117"/>
      <c r="E15" s="118"/>
      <c r="F15" s="128"/>
      <c r="G15" s="118"/>
      <c r="H15" s="128"/>
      <c r="I15" s="118"/>
      <c r="J15" s="31" t="str">
        <f t="array" ref="J15">IF(A15="","",INDEX('BEV Entry Fees - 2025'!$E$3:$E$40,MATCH(A15,'BEV Entry Fees - 2025'!$G$3:$G$40,0)))</f>
        <v/>
      </c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</row>
    <row r="16" spans="1:26" ht="12" customHeight="1" x14ac:dyDescent="0.2">
      <c r="A16" s="76"/>
      <c r="B16" s="79"/>
      <c r="C16" s="123"/>
      <c r="D16" s="123"/>
      <c r="E16" s="124"/>
      <c r="F16" s="129"/>
      <c r="G16" s="124"/>
      <c r="H16" s="129"/>
      <c r="I16" s="124"/>
      <c r="J16" s="31" t="str">
        <f t="array" ref="J16">IF(A16="","",INDEX('BEV Entry Fees - 2025'!$E$3:$E$40,MATCH(A16,'BEV Entry Fees - 2025'!$G$3:$G$40,0)))</f>
        <v/>
      </c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</row>
    <row r="17" spans="1:26" ht="12" customHeight="1" x14ac:dyDescent="0.2">
      <c r="A17" s="78"/>
      <c r="B17" s="74"/>
      <c r="C17" s="117"/>
      <c r="D17" s="117"/>
      <c r="E17" s="118"/>
      <c r="F17" s="128"/>
      <c r="G17" s="118"/>
      <c r="H17" s="128"/>
      <c r="I17" s="118"/>
      <c r="J17" s="31" t="str">
        <f t="array" ref="J17">IF(A17="","",INDEX('BEV Entry Fees - 2025'!$E$3:$E$40,MATCH(A17,'BEV Entry Fees - 2025'!$G$3:$G$40,0)))</f>
        <v/>
      </c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</row>
    <row r="18" spans="1:26" ht="12" customHeight="1" x14ac:dyDescent="0.2">
      <c r="A18" s="76"/>
      <c r="B18" s="79"/>
      <c r="C18" s="123"/>
      <c r="D18" s="123"/>
      <c r="E18" s="124"/>
      <c r="F18" s="129"/>
      <c r="G18" s="124"/>
      <c r="H18" s="129"/>
      <c r="I18" s="124"/>
      <c r="J18" s="31" t="str">
        <f t="array" ref="J18">IF(A18="","",INDEX('BEV Entry Fees - 2025'!$E$3:$E$40,MATCH(A18,'BEV Entry Fees - 2025'!$G$3:$G$40,0)))</f>
        <v/>
      </c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</row>
    <row r="19" spans="1:26" ht="12" customHeight="1" x14ac:dyDescent="0.2">
      <c r="A19" s="78"/>
      <c r="B19" s="74"/>
      <c r="C19" s="117"/>
      <c r="D19" s="117"/>
      <c r="E19" s="118"/>
      <c r="F19" s="128"/>
      <c r="G19" s="118"/>
      <c r="H19" s="128"/>
      <c r="I19" s="118"/>
      <c r="J19" s="31" t="str">
        <f t="array" ref="J19">IF(A19="","",INDEX('BEV Entry Fees - 2025'!$E$3:$E$40,MATCH(A19,'BEV Entry Fees - 2025'!$G$3:$G$40,0)))</f>
        <v/>
      </c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</row>
    <row r="20" spans="1:26" ht="12" customHeight="1" x14ac:dyDescent="0.2">
      <c r="A20" s="76"/>
      <c r="B20" s="79"/>
      <c r="C20" s="123"/>
      <c r="D20" s="123"/>
      <c r="E20" s="124"/>
      <c r="F20" s="129"/>
      <c r="G20" s="124"/>
      <c r="H20" s="129"/>
      <c r="I20" s="124"/>
      <c r="J20" s="31" t="str">
        <f t="array" ref="J20">IF(A20="","",INDEX('BEV Entry Fees - 2025'!$E$3:$E$40,MATCH(A20,'BEV Entry Fees - 2025'!$G$3:$G$40,0)))</f>
        <v/>
      </c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</row>
    <row r="21" spans="1:26" ht="12" customHeight="1" x14ac:dyDescent="0.2">
      <c r="A21" s="78"/>
      <c r="B21" s="74"/>
      <c r="C21" s="117"/>
      <c r="D21" s="117"/>
      <c r="E21" s="118"/>
      <c r="F21" s="128"/>
      <c r="G21" s="118"/>
      <c r="H21" s="128"/>
      <c r="I21" s="118"/>
      <c r="J21" s="31" t="str">
        <f t="array" ref="J21">IF(A21="","",INDEX('BEV Entry Fees - 2025'!$E$3:$E$40,MATCH(A21,'BEV Entry Fees - 2025'!$G$3:$G$40,0)))</f>
        <v/>
      </c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</row>
    <row r="22" spans="1:26" ht="12" customHeight="1" x14ac:dyDescent="0.2">
      <c r="A22" s="76"/>
      <c r="B22" s="79"/>
      <c r="C22" s="123"/>
      <c r="D22" s="123"/>
      <c r="E22" s="124"/>
      <c r="F22" s="129"/>
      <c r="G22" s="124"/>
      <c r="H22" s="129"/>
      <c r="I22" s="124"/>
      <c r="J22" s="31" t="str">
        <f t="array" ref="J22">IF(A22="","",INDEX('BEV Entry Fees - 2025'!$E$3:$E$40,MATCH(A22,'BEV Entry Fees - 2025'!$G$3:$G$40,0)))</f>
        <v/>
      </c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</row>
    <row r="23" spans="1:26" ht="12" customHeight="1" x14ac:dyDescent="0.2">
      <c r="A23" s="78"/>
      <c r="B23" s="74"/>
      <c r="C23" s="117"/>
      <c r="D23" s="117"/>
      <c r="E23" s="118"/>
      <c r="F23" s="128"/>
      <c r="G23" s="118"/>
      <c r="H23" s="128"/>
      <c r="I23" s="118"/>
      <c r="J23" s="31" t="str">
        <f t="array" ref="J23">IF(A23="","",INDEX('BEV Entry Fees - 2025'!$E$3:$E$40,MATCH(A23,'BEV Entry Fees - 2025'!$G$3:$G$40,0)))</f>
        <v/>
      </c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</row>
    <row r="24" spans="1:26" ht="12" customHeight="1" x14ac:dyDescent="0.2">
      <c r="A24" s="76"/>
      <c r="B24" s="79"/>
      <c r="C24" s="123"/>
      <c r="D24" s="123"/>
      <c r="E24" s="124"/>
      <c r="F24" s="129"/>
      <c r="G24" s="124"/>
      <c r="H24" s="129"/>
      <c r="I24" s="124"/>
      <c r="J24" s="31" t="str">
        <f t="array" ref="J24">IF(A24="","",INDEX('BEV Entry Fees - 2025'!$E$3:$E$40,MATCH(A24,'BEV Entry Fees - 2025'!$G$3:$G$40,0)))</f>
        <v/>
      </c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</row>
    <row r="25" spans="1:26" ht="12" customHeight="1" x14ac:dyDescent="0.2">
      <c r="A25" s="78"/>
      <c r="B25" s="74"/>
      <c r="C25" s="117"/>
      <c r="D25" s="117"/>
      <c r="E25" s="118"/>
      <c r="F25" s="128"/>
      <c r="G25" s="118"/>
      <c r="H25" s="128"/>
      <c r="I25" s="118"/>
      <c r="J25" s="31" t="str">
        <f t="array" ref="J25">IF(A25="","",INDEX('BEV Entry Fees - 2025'!$E$3:$E$40,MATCH(A25,'BEV Entry Fees - 2025'!$G$3:$G$40,0)))</f>
        <v/>
      </c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</row>
    <row r="26" spans="1:26" ht="12" customHeight="1" x14ac:dyDescent="0.2">
      <c r="A26" s="76"/>
      <c r="B26" s="79"/>
      <c r="C26" s="123"/>
      <c r="D26" s="123"/>
      <c r="E26" s="124"/>
      <c r="F26" s="129"/>
      <c r="G26" s="124"/>
      <c r="H26" s="129"/>
      <c r="I26" s="124"/>
      <c r="J26" s="31" t="str">
        <f t="array" ref="J26">IF(A26="","",INDEX('BEV Entry Fees - 2025'!$E$3:$E$40,MATCH(A26,'BEV Entry Fees - 2025'!$G$3:$G$40,0)))</f>
        <v/>
      </c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</row>
    <row r="27" spans="1:26" ht="12" customHeight="1" x14ac:dyDescent="0.2">
      <c r="A27" s="78"/>
      <c r="B27" s="74"/>
      <c r="C27" s="117"/>
      <c r="D27" s="117"/>
      <c r="E27" s="118"/>
      <c r="F27" s="128"/>
      <c r="G27" s="118"/>
      <c r="H27" s="128"/>
      <c r="I27" s="118"/>
      <c r="J27" s="31" t="str">
        <f t="array" ref="J27">IF(A27="","",INDEX('BEV Entry Fees - 2025'!$E$3:$E$40,MATCH(A27,'BEV Entry Fees - 2025'!$G$3:$G$40,0)))</f>
        <v/>
      </c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</row>
    <row r="28" spans="1:26" ht="12" customHeight="1" x14ac:dyDescent="0.2">
      <c r="A28" s="76"/>
      <c r="B28" s="79"/>
      <c r="C28" s="123"/>
      <c r="D28" s="123"/>
      <c r="E28" s="124"/>
      <c r="F28" s="129"/>
      <c r="G28" s="124"/>
      <c r="H28" s="129"/>
      <c r="I28" s="124"/>
      <c r="J28" s="31" t="str">
        <f t="array" ref="J28">IF(A28="","",INDEX('BEV Entry Fees - 2025'!$E$3:$E$40,MATCH(A28,'BEV Entry Fees - 2025'!$G$3:$G$40,0)))</f>
        <v/>
      </c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</row>
    <row r="29" spans="1:26" ht="12" customHeight="1" x14ac:dyDescent="0.2">
      <c r="A29" s="78"/>
      <c r="B29" s="74"/>
      <c r="C29" s="117"/>
      <c r="D29" s="117"/>
      <c r="E29" s="118"/>
      <c r="F29" s="128"/>
      <c r="G29" s="118"/>
      <c r="H29" s="128"/>
      <c r="I29" s="118"/>
      <c r="J29" s="31" t="str">
        <f t="array" ref="J29">IF(A29="","",INDEX('BEV Entry Fees - 2025'!$E$3:$E$40,MATCH(A29,'BEV Entry Fees - 2025'!$G$3:$G$40,0)))</f>
        <v/>
      </c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</row>
    <row r="30" spans="1:26" ht="12" customHeight="1" x14ac:dyDescent="0.2">
      <c r="A30" s="76"/>
      <c r="B30" s="79"/>
      <c r="C30" s="123"/>
      <c r="D30" s="123"/>
      <c r="E30" s="124"/>
      <c r="F30" s="129"/>
      <c r="G30" s="124"/>
      <c r="H30" s="129"/>
      <c r="I30" s="124"/>
      <c r="J30" s="31" t="str">
        <f t="array" ref="J30">IF(A30="","",INDEX('BEV Entry Fees - 2025'!$E$3:$E$40,MATCH(A30,'BEV Entry Fees - 2025'!$G$3:$G$40,0)))</f>
        <v/>
      </c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</row>
    <row r="31" spans="1:26" ht="12" customHeight="1" x14ac:dyDescent="0.2">
      <c r="A31" s="78"/>
      <c r="B31" s="74"/>
      <c r="C31" s="117"/>
      <c r="D31" s="117"/>
      <c r="E31" s="118"/>
      <c r="F31" s="128"/>
      <c r="G31" s="118"/>
      <c r="H31" s="128"/>
      <c r="I31" s="118"/>
      <c r="J31" s="31" t="str">
        <f t="array" ref="J31">IF(A31="","",INDEX('BEV Entry Fees - 2025'!$E$3:$E$40,MATCH(A31,'BEV Entry Fees - 2025'!$G$3:$G$40,0)))</f>
        <v/>
      </c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</row>
    <row r="32" spans="1:26" ht="12" customHeight="1" x14ac:dyDescent="0.2">
      <c r="A32" s="76"/>
      <c r="B32" s="79"/>
      <c r="C32" s="123"/>
      <c r="D32" s="123"/>
      <c r="E32" s="124"/>
      <c r="F32" s="129"/>
      <c r="G32" s="124"/>
      <c r="H32" s="129"/>
      <c r="I32" s="124"/>
      <c r="J32" s="31" t="str">
        <f t="array" ref="J32">IF(A32="","",INDEX('BEV Entry Fees - 2025'!$E$3:$E$40,MATCH(A32,'BEV Entry Fees - 2025'!$G$3:$G$40,0)))</f>
        <v/>
      </c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</row>
    <row r="33" spans="1:26" ht="12" customHeight="1" x14ac:dyDescent="0.2">
      <c r="A33" s="78"/>
      <c r="B33" s="74"/>
      <c r="C33" s="117"/>
      <c r="D33" s="117"/>
      <c r="E33" s="118"/>
      <c r="F33" s="128"/>
      <c r="G33" s="118"/>
      <c r="H33" s="128"/>
      <c r="I33" s="118"/>
      <c r="J33" s="31" t="str">
        <f t="array" ref="J33">IF(A33="","",INDEX('BEV Entry Fees - 2025'!$E$3:$E$40,MATCH(A33,'BEV Entry Fees - 2025'!$G$3:$G$40,0)))</f>
        <v/>
      </c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</row>
    <row r="34" spans="1:26" ht="12" customHeight="1" x14ac:dyDescent="0.2">
      <c r="A34" s="76"/>
      <c r="B34" s="79"/>
      <c r="C34" s="123"/>
      <c r="D34" s="123"/>
      <c r="E34" s="124"/>
      <c r="F34" s="129"/>
      <c r="G34" s="124"/>
      <c r="H34" s="129"/>
      <c r="I34" s="124"/>
      <c r="J34" s="31" t="str">
        <f t="array" ref="J34">IF(A34="","",INDEX('BEV Entry Fees - 2025'!$E$3:$E$40,MATCH(A34,'BEV Entry Fees - 2025'!$G$3:$G$40,0)))</f>
        <v/>
      </c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</row>
    <row r="35" spans="1:26" ht="12" customHeight="1" x14ac:dyDescent="0.2">
      <c r="A35" s="78"/>
      <c r="B35" s="74"/>
      <c r="C35" s="117"/>
      <c r="D35" s="117"/>
      <c r="E35" s="118"/>
      <c r="F35" s="128"/>
      <c r="G35" s="118"/>
      <c r="H35" s="128"/>
      <c r="I35" s="118"/>
      <c r="J35" s="31" t="str">
        <f t="array" ref="J35">IF(A35="","",INDEX('BEV Entry Fees - 2025'!$E$3:$E$40,MATCH(A35,'BEV Entry Fees - 2025'!$G$3:$G$40,0)))</f>
        <v/>
      </c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</row>
    <row r="36" spans="1:26" ht="12" customHeight="1" x14ac:dyDescent="0.2">
      <c r="A36" s="76"/>
      <c r="B36" s="79"/>
      <c r="C36" s="123"/>
      <c r="D36" s="123"/>
      <c r="E36" s="124"/>
      <c r="F36" s="129"/>
      <c r="G36" s="124"/>
      <c r="H36" s="129"/>
      <c r="I36" s="124"/>
      <c r="J36" s="31" t="str">
        <f t="array" ref="J36">IF(A36="","",INDEX('BEV Entry Fees - 2025'!$E$3:$E$40,MATCH(A36,'BEV Entry Fees - 2025'!$G$3:$G$40,0)))</f>
        <v/>
      </c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</row>
    <row r="37" spans="1:26" ht="12" customHeight="1" x14ac:dyDescent="0.2">
      <c r="A37" s="78"/>
      <c r="B37" s="74"/>
      <c r="C37" s="117"/>
      <c r="D37" s="117"/>
      <c r="E37" s="118"/>
      <c r="F37" s="128"/>
      <c r="G37" s="118"/>
      <c r="H37" s="128"/>
      <c r="I37" s="118"/>
      <c r="J37" s="31" t="str">
        <f t="array" ref="J37">IF(A37="","",INDEX('BEV Entry Fees - 2025'!$E$3:$E$40,MATCH(A37,'BEV Entry Fees - 2025'!$G$3:$G$40,0)))</f>
        <v/>
      </c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</row>
    <row r="38" spans="1:26" ht="12" customHeight="1" x14ac:dyDescent="0.2">
      <c r="A38" s="76"/>
      <c r="B38" s="79"/>
      <c r="C38" s="123"/>
      <c r="D38" s="123"/>
      <c r="E38" s="124"/>
      <c r="F38" s="129"/>
      <c r="G38" s="124"/>
      <c r="H38" s="129"/>
      <c r="I38" s="124"/>
      <c r="J38" s="31" t="str">
        <f t="array" ref="J38">IF(A38="","",INDEX('BEV Entry Fees - 2025'!$E$3:$E$40,MATCH(A38,'BEV Entry Fees - 2025'!$G$3:$G$40,0)))</f>
        <v/>
      </c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</row>
    <row r="39" spans="1:26" ht="12" customHeight="1" x14ac:dyDescent="0.2">
      <c r="A39" s="78"/>
      <c r="B39" s="74"/>
      <c r="C39" s="117"/>
      <c r="D39" s="117"/>
      <c r="E39" s="118"/>
      <c r="F39" s="128"/>
      <c r="G39" s="118"/>
      <c r="H39" s="128"/>
      <c r="I39" s="118"/>
      <c r="J39" s="31" t="str">
        <f t="array" ref="J39">IF(A39="","",INDEX('BEV Entry Fees - 2025'!$E$3:$E$40,MATCH(A39,'BEV Entry Fees - 2025'!$G$3:$G$40,0)))</f>
        <v/>
      </c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</row>
    <row r="40" spans="1:26" ht="12" customHeight="1" x14ac:dyDescent="0.2">
      <c r="A40" s="76"/>
      <c r="B40" s="79"/>
      <c r="C40" s="123"/>
      <c r="D40" s="123"/>
      <c r="E40" s="124"/>
      <c r="F40" s="129"/>
      <c r="G40" s="124"/>
      <c r="H40" s="129"/>
      <c r="I40" s="124"/>
      <c r="J40" s="31" t="str">
        <f t="array" ref="J40">IF(A40="","",INDEX('BEV Entry Fees - 2025'!$E$3:$E$40,MATCH(A40,'BEV Entry Fees - 2025'!$G$3:$G$40,0)))</f>
        <v/>
      </c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</row>
    <row r="41" spans="1:26" ht="12" customHeight="1" x14ac:dyDescent="0.2">
      <c r="A41" s="78"/>
      <c r="B41" s="74"/>
      <c r="C41" s="117"/>
      <c r="D41" s="117"/>
      <c r="E41" s="118"/>
      <c r="F41" s="128"/>
      <c r="G41" s="118"/>
      <c r="H41" s="128"/>
      <c r="I41" s="118"/>
      <c r="J41" s="31" t="str">
        <f t="array" ref="J41">IF(A41="","",INDEX('BEV Entry Fees - 2025'!$E$3:$E$40,MATCH(A41,'BEV Entry Fees - 2025'!$G$3:$G$40,0)))</f>
        <v/>
      </c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</row>
    <row r="42" spans="1:26" ht="12" customHeight="1" x14ac:dyDescent="0.2">
      <c r="A42" s="76"/>
      <c r="B42" s="79"/>
      <c r="C42" s="123"/>
      <c r="D42" s="123"/>
      <c r="E42" s="124"/>
      <c r="F42" s="129"/>
      <c r="G42" s="124"/>
      <c r="H42" s="129"/>
      <c r="I42" s="124"/>
      <c r="J42" s="31" t="str">
        <f t="array" ref="J42">IF(A42="","",INDEX('BEV Entry Fees - 2025'!$E$3:$E$40,MATCH(A42,'BEV Entry Fees - 2025'!$G$3:$G$40,0)))</f>
        <v/>
      </c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</row>
    <row r="43" spans="1:26" ht="12" customHeight="1" x14ac:dyDescent="0.2">
      <c r="A43" s="78"/>
      <c r="B43" s="74"/>
      <c r="C43" s="117"/>
      <c r="D43" s="117"/>
      <c r="E43" s="118"/>
      <c r="F43" s="128"/>
      <c r="G43" s="118"/>
      <c r="H43" s="128"/>
      <c r="I43" s="118"/>
      <c r="J43" s="31" t="str">
        <f t="array" ref="J43">IF(A43="","",INDEX('BEV Entry Fees - 2025'!$E$3:$E$40,MATCH(A43,'BEV Entry Fees - 2025'!$G$3:$G$40,0)))</f>
        <v/>
      </c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</row>
    <row r="44" spans="1:26" ht="12" customHeight="1" x14ac:dyDescent="0.2">
      <c r="A44" s="76"/>
      <c r="B44" s="79"/>
      <c r="C44" s="123"/>
      <c r="D44" s="123"/>
      <c r="E44" s="124"/>
      <c r="F44" s="129"/>
      <c r="G44" s="124"/>
      <c r="H44" s="129"/>
      <c r="I44" s="124"/>
      <c r="J44" s="31" t="str">
        <f t="array" ref="J44">IF(A44="","",INDEX('BEV Entry Fees - 2025'!$E$3:$E$40,MATCH(A44,'BEV Entry Fees - 2025'!$G$3:$G$40,0)))</f>
        <v/>
      </c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</row>
    <row r="45" spans="1:26" ht="12" customHeight="1" x14ac:dyDescent="0.2">
      <c r="A45" s="78"/>
      <c r="B45" s="74"/>
      <c r="C45" s="117"/>
      <c r="D45" s="117"/>
      <c r="E45" s="118"/>
      <c r="F45" s="128"/>
      <c r="G45" s="118"/>
      <c r="H45" s="128"/>
      <c r="I45" s="118"/>
      <c r="J45" s="31" t="str">
        <f t="array" ref="J45">IF(A45="","",INDEX('BEV Entry Fees - 2025'!$E$3:$E$40,MATCH(A45,'BEV Entry Fees - 2025'!$G$3:$G$40,0)))</f>
        <v/>
      </c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</row>
    <row r="46" spans="1:26" ht="12" customHeight="1" x14ac:dyDescent="0.2">
      <c r="A46" s="76"/>
      <c r="B46" s="79"/>
      <c r="C46" s="123"/>
      <c r="D46" s="123"/>
      <c r="E46" s="124"/>
      <c r="F46" s="129"/>
      <c r="G46" s="124"/>
      <c r="H46" s="129"/>
      <c r="I46" s="124"/>
      <c r="J46" s="31" t="str">
        <f t="array" ref="J46">IF(A46="","",INDEX('BEV Entry Fees - 2025'!$E$3:$E$40,MATCH(A46,'BEV Entry Fees - 2025'!$G$3:$G$40,0)))</f>
        <v/>
      </c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</row>
    <row r="47" spans="1:26" ht="12" customHeight="1" x14ac:dyDescent="0.2">
      <c r="A47" s="78"/>
      <c r="B47" s="74"/>
      <c r="C47" s="117"/>
      <c r="D47" s="117"/>
      <c r="E47" s="118"/>
      <c r="F47" s="128"/>
      <c r="G47" s="118"/>
      <c r="H47" s="128"/>
      <c r="I47" s="118"/>
      <c r="J47" s="31" t="str">
        <f t="array" ref="J47">IF(A47="","",INDEX('BEV Entry Fees - 2025'!$E$3:$E$40,MATCH(A47,'BEV Entry Fees - 2025'!$G$3:$G$40,0)))</f>
        <v/>
      </c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</row>
    <row r="48" spans="1:26" ht="12" customHeight="1" x14ac:dyDescent="0.2">
      <c r="A48" s="76"/>
      <c r="B48" s="79"/>
      <c r="C48" s="123"/>
      <c r="D48" s="123"/>
      <c r="E48" s="124"/>
      <c r="F48" s="129"/>
      <c r="G48" s="124"/>
      <c r="H48" s="129"/>
      <c r="I48" s="124"/>
      <c r="J48" s="31" t="str">
        <f t="array" ref="J48">IF(A48="","",INDEX('BEV Entry Fees - 2025'!$E$3:$E$40,MATCH(A48,'BEV Entry Fees - 2025'!$G$3:$G$40,0)))</f>
        <v/>
      </c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</row>
    <row r="49" spans="1:26" ht="12" customHeight="1" x14ac:dyDescent="0.2">
      <c r="A49" s="78"/>
      <c r="B49" s="74"/>
      <c r="C49" s="117"/>
      <c r="D49" s="117"/>
      <c r="E49" s="118"/>
      <c r="F49" s="128"/>
      <c r="G49" s="118"/>
      <c r="H49" s="128"/>
      <c r="I49" s="118"/>
      <c r="J49" s="31" t="str">
        <f t="array" ref="J49">IF(A49="","",INDEX('BEV Entry Fees - 2025'!$E$3:$E$40,MATCH(A49,'BEV Entry Fees - 2025'!$G$3:$G$40,0)))</f>
        <v/>
      </c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</row>
    <row r="50" spans="1:26" ht="12" customHeight="1" x14ac:dyDescent="0.2">
      <c r="A50" s="80"/>
      <c r="B50" s="81"/>
      <c r="C50" s="125"/>
      <c r="D50" s="125"/>
      <c r="E50" s="126"/>
      <c r="F50" s="130"/>
      <c r="G50" s="126"/>
      <c r="H50" s="130"/>
      <c r="I50" s="126"/>
      <c r="J50" s="55" t="str">
        <f t="array" ref="J50">IF(A50="","",INDEX('BEV Entry Fees - 2025'!$E$3:$E$40,MATCH(A50,'BEV Entry Fees - 2025'!$G$3:$G$40,0)))</f>
        <v/>
      </c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</row>
    <row r="51" spans="1:26" ht="12" customHeight="1" x14ac:dyDescent="0.2">
      <c r="A51" s="30"/>
      <c r="B51" s="30"/>
      <c r="C51" s="32"/>
      <c r="D51" s="32"/>
      <c r="E51" s="32"/>
      <c r="F51" s="32"/>
      <c r="G51" s="32"/>
      <c r="H51" s="32"/>
      <c r="I51" s="32"/>
      <c r="J51" s="32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</row>
    <row r="52" spans="1:26" ht="12" customHeight="1" x14ac:dyDescent="0.2">
      <c r="A52" s="30"/>
      <c r="B52" s="30"/>
      <c r="C52" s="32"/>
      <c r="D52" s="32"/>
      <c r="E52" s="32"/>
      <c r="F52" s="32"/>
      <c r="G52" s="32"/>
      <c r="H52" s="32"/>
      <c r="I52" s="32"/>
      <c r="J52" s="32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</row>
    <row r="53" spans="1:26" ht="12" customHeight="1" x14ac:dyDescent="0.2">
      <c r="A53" s="30"/>
      <c r="B53" s="30"/>
      <c r="C53" s="32"/>
      <c r="D53" s="32"/>
      <c r="E53" s="32"/>
      <c r="F53" s="32"/>
      <c r="G53" s="32"/>
      <c r="H53" s="32"/>
      <c r="I53" s="32"/>
      <c r="J53" s="32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</row>
    <row r="54" spans="1:26" ht="12" customHeight="1" x14ac:dyDescent="0.2">
      <c r="A54" s="30"/>
      <c r="B54" s="30"/>
      <c r="C54" s="32"/>
      <c r="D54" s="32"/>
      <c r="E54" s="32"/>
      <c r="F54" s="32"/>
      <c r="G54" s="32"/>
      <c r="H54" s="32"/>
      <c r="I54" s="32"/>
      <c r="J54" s="32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</row>
    <row r="55" spans="1:26" ht="12" customHeight="1" x14ac:dyDescent="0.2">
      <c r="A55" s="30"/>
      <c r="B55" s="30"/>
      <c r="C55" s="32"/>
      <c r="D55" s="32"/>
      <c r="E55" s="32"/>
      <c r="F55" s="32"/>
      <c r="G55" s="32"/>
      <c r="H55" s="32"/>
      <c r="I55" s="32"/>
      <c r="J55" s="32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</row>
    <row r="56" spans="1:26" ht="12" customHeight="1" x14ac:dyDescent="0.2">
      <c r="A56" s="30"/>
      <c r="B56" s="30"/>
      <c r="C56" s="32"/>
      <c r="D56" s="32"/>
      <c r="E56" s="32"/>
      <c r="F56" s="32"/>
      <c r="G56" s="32"/>
      <c r="H56" s="32"/>
      <c r="I56" s="32"/>
      <c r="J56" s="32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</row>
    <row r="57" spans="1:26" ht="12" customHeight="1" x14ac:dyDescent="0.2">
      <c r="A57" s="30"/>
      <c r="B57" s="30"/>
      <c r="C57" s="32"/>
      <c r="D57" s="32"/>
      <c r="E57" s="32"/>
      <c r="F57" s="32"/>
      <c r="G57" s="32"/>
      <c r="H57" s="32"/>
      <c r="I57" s="32"/>
      <c r="J57" s="32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</row>
    <row r="58" spans="1:26" ht="12" customHeight="1" x14ac:dyDescent="0.2">
      <c r="A58" s="30"/>
      <c r="B58" s="30"/>
      <c r="C58" s="32"/>
      <c r="D58" s="32"/>
      <c r="E58" s="32"/>
      <c r="F58" s="32"/>
      <c r="G58" s="32"/>
      <c r="H58" s="32"/>
      <c r="I58" s="32"/>
      <c r="J58" s="32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</row>
    <row r="59" spans="1:26" ht="12" customHeight="1" x14ac:dyDescent="0.2">
      <c r="A59" s="30"/>
      <c r="B59" s="30"/>
      <c r="C59" s="32"/>
      <c r="D59" s="32"/>
      <c r="E59" s="32"/>
      <c r="F59" s="32"/>
      <c r="G59" s="32"/>
      <c r="H59" s="32"/>
      <c r="I59" s="32"/>
      <c r="J59" s="32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</row>
    <row r="60" spans="1:26" ht="12" customHeight="1" x14ac:dyDescent="0.2">
      <c r="A60" s="30"/>
      <c r="B60" s="30"/>
      <c r="C60" s="32"/>
      <c r="D60" s="32"/>
      <c r="E60" s="32"/>
      <c r="F60" s="32"/>
      <c r="G60" s="32"/>
      <c r="H60" s="32"/>
      <c r="I60" s="32"/>
      <c r="J60" s="32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</row>
    <row r="61" spans="1:26" ht="12" customHeight="1" x14ac:dyDescent="0.2">
      <c r="A61" s="30"/>
      <c r="B61" s="30"/>
      <c r="C61" s="32"/>
      <c r="D61" s="32"/>
      <c r="E61" s="32"/>
      <c r="F61" s="32"/>
      <c r="G61" s="32"/>
      <c r="H61" s="32"/>
      <c r="I61" s="32"/>
      <c r="J61" s="32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</row>
    <row r="62" spans="1:26" ht="12" customHeight="1" x14ac:dyDescent="0.2">
      <c r="A62" s="30"/>
      <c r="B62" s="30"/>
      <c r="C62" s="32"/>
      <c r="D62" s="32"/>
      <c r="E62" s="32"/>
      <c r="F62" s="32"/>
      <c r="G62" s="32"/>
      <c r="H62" s="32"/>
      <c r="I62" s="32"/>
      <c r="J62" s="32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</row>
    <row r="63" spans="1:26" ht="12" customHeight="1" x14ac:dyDescent="0.2">
      <c r="A63" s="30"/>
      <c r="B63" s="30"/>
      <c r="C63" s="32"/>
      <c r="D63" s="32"/>
      <c r="E63" s="32"/>
      <c r="F63" s="32"/>
      <c r="G63" s="32"/>
      <c r="H63" s="32"/>
      <c r="I63" s="32"/>
      <c r="J63" s="32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</row>
    <row r="64" spans="1:26" ht="12" customHeight="1" x14ac:dyDescent="0.2">
      <c r="A64" s="30"/>
      <c r="B64" s="30"/>
      <c r="C64" s="32"/>
      <c r="D64" s="32"/>
      <c r="E64" s="32"/>
      <c r="F64" s="32"/>
      <c r="G64" s="32"/>
      <c r="H64" s="32"/>
      <c r="I64" s="32"/>
      <c r="J64" s="32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</row>
    <row r="65" spans="1:26" ht="12" customHeight="1" x14ac:dyDescent="0.2">
      <c r="A65" s="30"/>
      <c r="B65" s="30"/>
      <c r="C65" s="32"/>
      <c r="D65" s="32"/>
      <c r="E65" s="32"/>
      <c r="F65" s="32"/>
      <c r="G65" s="32"/>
      <c r="H65" s="32"/>
      <c r="I65" s="32"/>
      <c r="J65" s="32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</row>
    <row r="66" spans="1:26" ht="12" customHeight="1" x14ac:dyDescent="0.2">
      <c r="A66" s="30"/>
      <c r="B66" s="30"/>
      <c r="C66" s="32"/>
      <c r="D66" s="32"/>
      <c r="E66" s="32"/>
      <c r="F66" s="32"/>
      <c r="G66" s="32"/>
      <c r="H66" s="32"/>
      <c r="I66" s="32"/>
      <c r="J66" s="32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</row>
    <row r="67" spans="1:26" ht="12" customHeight="1" x14ac:dyDescent="0.2">
      <c r="A67" s="30"/>
      <c r="B67" s="30"/>
      <c r="C67" s="32"/>
      <c r="D67" s="32"/>
      <c r="E67" s="32"/>
      <c r="F67" s="32"/>
      <c r="G67" s="32"/>
      <c r="H67" s="32"/>
      <c r="I67" s="32"/>
      <c r="J67" s="32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</row>
    <row r="68" spans="1:26" ht="12" customHeight="1" x14ac:dyDescent="0.2">
      <c r="A68" s="30"/>
      <c r="B68" s="30"/>
      <c r="C68" s="32"/>
      <c r="D68" s="32"/>
      <c r="E68" s="32"/>
      <c r="F68" s="32"/>
      <c r="G68" s="32"/>
      <c r="H68" s="32"/>
      <c r="I68" s="32"/>
      <c r="J68" s="32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</row>
    <row r="69" spans="1:26" ht="12" customHeight="1" x14ac:dyDescent="0.2">
      <c r="A69" s="30"/>
      <c r="B69" s="30"/>
      <c r="C69" s="32"/>
      <c r="D69" s="32"/>
      <c r="E69" s="32"/>
      <c r="F69" s="32"/>
      <c r="G69" s="32"/>
      <c r="H69" s="32"/>
      <c r="I69" s="32"/>
      <c r="J69" s="32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</row>
    <row r="70" spans="1:26" ht="12" customHeight="1" x14ac:dyDescent="0.2">
      <c r="A70" s="30"/>
      <c r="B70" s="30"/>
      <c r="C70" s="32"/>
      <c r="D70" s="32"/>
      <c r="E70" s="32"/>
      <c r="F70" s="32"/>
      <c r="G70" s="32"/>
      <c r="H70" s="32"/>
      <c r="I70" s="32"/>
      <c r="J70" s="32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</row>
    <row r="71" spans="1:26" ht="12" customHeight="1" x14ac:dyDescent="0.2">
      <c r="A71" s="30"/>
      <c r="B71" s="30"/>
      <c r="C71" s="32"/>
      <c r="D71" s="32"/>
      <c r="E71" s="32"/>
      <c r="F71" s="32"/>
      <c r="G71" s="32"/>
      <c r="H71" s="32"/>
      <c r="I71" s="32"/>
      <c r="J71" s="32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</row>
    <row r="72" spans="1:26" ht="12" customHeight="1" x14ac:dyDescent="0.2">
      <c r="A72" s="30"/>
      <c r="B72" s="30"/>
      <c r="C72" s="32"/>
      <c r="D72" s="32"/>
      <c r="E72" s="32"/>
      <c r="F72" s="32"/>
      <c r="G72" s="32"/>
      <c r="H72" s="32"/>
      <c r="I72" s="32"/>
      <c r="J72" s="32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</row>
    <row r="73" spans="1:26" ht="12" customHeight="1" x14ac:dyDescent="0.2">
      <c r="A73" s="30"/>
      <c r="B73" s="30"/>
      <c r="C73" s="32"/>
      <c r="D73" s="32"/>
      <c r="E73" s="32"/>
      <c r="F73" s="32"/>
      <c r="G73" s="32"/>
      <c r="H73" s="32"/>
      <c r="I73" s="32"/>
      <c r="J73" s="32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</row>
    <row r="74" spans="1:26" ht="12" customHeight="1" x14ac:dyDescent="0.2">
      <c r="A74" s="30"/>
      <c r="B74" s="30"/>
      <c r="C74" s="32"/>
      <c r="D74" s="32"/>
      <c r="E74" s="32"/>
      <c r="F74" s="32"/>
      <c r="G74" s="32"/>
      <c r="H74" s="32"/>
      <c r="I74" s="32"/>
      <c r="J74" s="32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</row>
    <row r="75" spans="1:26" ht="12" customHeight="1" x14ac:dyDescent="0.2">
      <c r="A75" s="30"/>
      <c r="B75" s="30"/>
      <c r="C75" s="32"/>
      <c r="D75" s="32"/>
      <c r="E75" s="32"/>
      <c r="F75" s="32"/>
      <c r="G75" s="32"/>
      <c r="H75" s="32"/>
      <c r="I75" s="32"/>
      <c r="J75" s="32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</row>
    <row r="76" spans="1:26" ht="12" customHeight="1" x14ac:dyDescent="0.2">
      <c r="A76" s="30"/>
      <c r="B76" s="30"/>
      <c r="C76" s="32"/>
      <c r="D76" s="32"/>
      <c r="E76" s="32"/>
      <c r="F76" s="32"/>
      <c r="G76" s="32"/>
      <c r="H76" s="32"/>
      <c r="I76" s="32"/>
      <c r="J76" s="32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</row>
    <row r="77" spans="1:26" ht="12" customHeight="1" x14ac:dyDescent="0.2">
      <c r="A77" s="30"/>
      <c r="B77" s="30"/>
      <c r="C77" s="32"/>
      <c r="D77" s="32"/>
      <c r="E77" s="32"/>
      <c r="F77" s="32"/>
      <c r="G77" s="32"/>
      <c r="H77" s="32"/>
      <c r="I77" s="32"/>
      <c r="J77" s="32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</row>
    <row r="78" spans="1:26" ht="12" customHeight="1" x14ac:dyDescent="0.2">
      <c r="A78" s="30"/>
      <c r="B78" s="30"/>
      <c r="C78" s="32"/>
      <c r="D78" s="32"/>
      <c r="E78" s="32"/>
      <c r="F78" s="32"/>
      <c r="G78" s="32"/>
      <c r="H78" s="32"/>
      <c r="I78" s="32"/>
      <c r="J78" s="32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</row>
    <row r="79" spans="1:26" ht="12" customHeight="1" x14ac:dyDescent="0.2">
      <c r="A79" s="30"/>
      <c r="B79" s="30"/>
      <c r="C79" s="32"/>
      <c r="D79" s="32"/>
      <c r="E79" s="32"/>
      <c r="F79" s="32"/>
      <c r="G79" s="32"/>
      <c r="H79" s="32"/>
      <c r="I79" s="32"/>
      <c r="J79" s="32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</row>
    <row r="80" spans="1:26" ht="12" customHeight="1" x14ac:dyDescent="0.2">
      <c r="A80" s="30"/>
      <c r="B80" s="30"/>
      <c r="C80" s="32"/>
      <c r="D80" s="32"/>
      <c r="E80" s="32"/>
      <c r="F80" s="32"/>
      <c r="G80" s="32"/>
      <c r="H80" s="32"/>
      <c r="I80" s="32"/>
      <c r="J80" s="32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</row>
    <row r="81" spans="1:26" ht="12" customHeight="1" x14ac:dyDescent="0.2">
      <c r="A81" s="30"/>
      <c r="B81" s="30"/>
      <c r="C81" s="32"/>
      <c r="D81" s="32"/>
      <c r="E81" s="32"/>
      <c r="F81" s="32"/>
      <c r="G81" s="32"/>
      <c r="H81" s="32"/>
      <c r="I81" s="32"/>
      <c r="J81" s="32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</row>
    <row r="82" spans="1:26" ht="12" customHeight="1" x14ac:dyDescent="0.2">
      <c r="A82" s="30"/>
      <c r="B82" s="30"/>
      <c r="C82" s="32"/>
      <c r="D82" s="32"/>
      <c r="E82" s="32"/>
      <c r="F82" s="32"/>
      <c r="G82" s="32"/>
      <c r="H82" s="32"/>
      <c r="I82" s="32"/>
      <c r="J82" s="32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</row>
    <row r="83" spans="1:26" ht="12" customHeight="1" x14ac:dyDescent="0.2">
      <c r="A83" s="30"/>
      <c r="B83" s="30"/>
      <c r="C83" s="32"/>
      <c r="D83" s="32"/>
      <c r="E83" s="32"/>
      <c r="F83" s="32"/>
      <c r="G83" s="32"/>
      <c r="H83" s="32"/>
      <c r="I83" s="32"/>
      <c r="J83" s="32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</row>
    <row r="84" spans="1:26" ht="12" customHeight="1" x14ac:dyDescent="0.2">
      <c r="A84" s="30"/>
      <c r="B84" s="30"/>
      <c r="C84" s="32"/>
      <c r="D84" s="32"/>
      <c r="E84" s="32"/>
      <c r="F84" s="32"/>
      <c r="G84" s="32"/>
      <c r="H84" s="32"/>
      <c r="I84" s="32"/>
      <c r="J84" s="32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</row>
    <row r="85" spans="1:26" ht="12" customHeight="1" x14ac:dyDescent="0.2">
      <c r="A85" s="30"/>
      <c r="B85" s="30"/>
      <c r="C85" s="32"/>
      <c r="D85" s="32"/>
      <c r="E85" s="32"/>
      <c r="F85" s="32"/>
      <c r="G85" s="32"/>
      <c r="H85" s="32"/>
      <c r="I85" s="32"/>
      <c r="J85" s="32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</row>
    <row r="86" spans="1:26" ht="12" customHeight="1" x14ac:dyDescent="0.2">
      <c r="A86" s="30"/>
      <c r="B86" s="30"/>
      <c r="C86" s="32"/>
      <c r="D86" s="32"/>
      <c r="E86" s="32"/>
      <c r="F86" s="32"/>
      <c r="G86" s="32"/>
      <c r="H86" s="32"/>
      <c r="I86" s="32"/>
      <c r="J86" s="32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</row>
    <row r="87" spans="1:26" ht="12" customHeight="1" x14ac:dyDescent="0.2">
      <c r="A87" s="30"/>
      <c r="B87" s="30"/>
      <c r="C87" s="32"/>
      <c r="D87" s="32"/>
      <c r="E87" s="32"/>
      <c r="F87" s="32"/>
      <c r="G87" s="32"/>
      <c r="H87" s="32"/>
      <c r="I87" s="32"/>
      <c r="J87" s="32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</row>
    <row r="88" spans="1:26" ht="12" customHeight="1" x14ac:dyDescent="0.2">
      <c r="A88" s="30"/>
      <c r="B88" s="30"/>
      <c r="C88" s="32"/>
      <c r="D88" s="32"/>
      <c r="E88" s="32"/>
      <c r="F88" s="32"/>
      <c r="G88" s="32"/>
      <c r="H88" s="32"/>
      <c r="I88" s="32"/>
      <c r="J88" s="32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</row>
    <row r="89" spans="1:26" ht="12" customHeight="1" x14ac:dyDescent="0.2">
      <c r="A89" s="30"/>
      <c r="B89" s="30"/>
      <c r="C89" s="32"/>
      <c r="D89" s="32"/>
      <c r="E89" s="32"/>
      <c r="F89" s="32"/>
      <c r="G89" s="32"/>
      <c r="H89" s="32"/>
      <c r="I89" s="32"/>
      <c r="J89" s="32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</row>
    <row r="90" spans="1:26" ht="12" customHeight="1" x14ac:dyDescent="0.2">
      <c r="A90" s="30"/>
      <c r="B90" s="30"/>
      <c r="C90" s="32"/>
      <c r="D90" s="32"/>
      <c r="E90" s="32"/>
      <c r="F90" s="32"/>
      <c r="G90" s="32"/>
      <c r="H90" s="32"/>
      <c r="I90" s="32"/>
      <c r="J90" s="32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</row>
    <row r="91" spans="1:26" ht="12" customHeight="1" x14ac:dyDescent="0.2">
      <c r="A91" s="30"/>
      <c r="B91" s="30"/>
      <c r="C91" s="32"/>
      <c r="D91" s="32"/>
      <c r="E91" s="32"/>
      <c r="F91" s="32"/>
      <c r="G91" s="32"/>
      <c r="H91" s="32"/>
      <c r="I91" s="32"/>
      <c r="J91" s="32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</row>
    <row r="92" spans="1:26" ht="12" customHeight="1" x14ac:dyDescent="0.2">
      <c r="A92" s="30"/>
      <c r="B92" s="30"/>
      <c r="C92" s="32"/>
      <c r="D92" s="32"/>
      <c r="E92" s="32"/>
      <c r="F92" s="32"/>
      <c r="G92" s="32"/>
      <c r="H92" s="32"/>
      <c r="I92" s="32"/>
      <c r="J92" s="32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</row>
    <row r="93" spans="1:26" ht="12" customHeight="1" x14ac:dyDescent="0.2">
      <c r="A93" s="30"/>
      <c r="B93" s="30"/>
      <c r="C93" s="32"/>
      <c r="D93" s="32"/>
      <c r="E93" s="32"/>
      <c r="F93" s="32"/>
      <c r="G93" s="32"/>
      <c r="H93" s="32"/>
      <c r="I93" s="32"/>
      <c r="J93" s="32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</row>
    <row r="94" spans="1:26" ht="12" customHeight="1" x14ac:dyDescent="0.2">
      <c r="A94" s="30"/>
      <c r="B94" s="30"/>
      <c r="C94" s="32"/>
      <c r="D94" s="32"/>
      <c r="E94" s="32"/>
      <c r="F94" s="32"/>
      <c r="G94" s="32"/>
      <c r="H94" s="32"/>
      <c r="I94" s="32"/>
      <c r="J94" s="32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</row>
    <row r="95" spans="1:26" ht="12" customHeight="1" x14ac:dyDescent="0.2">
      <c r="A95" s="30"/>
      <c r="B95" s="30"/>
      <c r="C95" s="32"/>
      <c r="D95" s="32"/>
      <c r="E95" s="32"/>
      <c r="F95" s="32"/>
      <c r="G95" s="32"/>
      <c r="H95" s="32"/>
      <c r="I95" s="32"/>
      <c r="J95" s="32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</row>
    <row r="96" spans="1:26" ht="12" customHeight="1" x14ac:dyDescent="0.2">
      <c r="A96" s="30"/>
      <c r="B96" s="30"/>
      <c r="C96" s="32"/>
      <c r="D96" s="32"/>
      <c r="E96" s="32"/>
      <c r="F96" s="32"/>
      <c r="G96" s="32"/>
      <c r="H96" s="32"/>
      <c r="I96" s="32"/>
      <c r="J96" s="32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</row>
    <row r="97" spans="1:26" ht="12" customHeight="1" x14ac:dyDescent="0.2">
      <c r="A97" s="30"/>
      <c r="B97" s="30"/>
      <c r="C97" s="32"/>
      <c r="D97" s="32"/>
      <c r="E97" s="32"/>
      <c r="F97" s="32"/>
      <c r="G97" s="32"/>
      <c r="H97" s="32"/>
      <c r="I97" s="32"/>
      <c r="J97" s="32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</row>
    <row r="98" spans="1:26" ht="12" customHeight="1" x14ac:dyDescent="0.2">
      <c r="A98" s="30"/>
      <c r="B98" s="30"/>
      <c r="C98" s="32"/>
      <c r="D98" s="32"/>
      <c r="E98" s="32"/>
      <c r="F98" s="32"/>
      <c r="G98" s="32"/>
      <c r="H98" s="32"/>
      <c r="I98" s="32"/>
      <c r="J98" s="32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</row>
    <row r="99" spans="1:26" ht="12" customHeight="1" x14ac:dyDescent="0.2">
      <c r="A99" s="30"/>
      <c r="B99" s="30"/>
      <c r="C99" s="32"/>
      <c r="D99" s="32"/>
      <c r="E99" s="32"/>
      <c r="F99" s="32"/>
      <c r="G99" s="32"/>
      <c r="H99" s="32"/>
      <c r="I99" s="32"/>
      <c r="J99" s="32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</row>
    <row r="100" spans="1:26" ht="12" customHeight="1" x14ac:dyDescent="0.2">
      <c r="A100" s="30"/>
      <c r="B100" s="30"/>
      <c r="C100" s="32"/>
      <c r="D100" s="32"/>
      <c r="E100" s="32"/>
      <c r="F100" s="32"/>
      <c r="G100" s="32"/>
      <c r="H100" s="32"/>
      <c r="I100" s="32"/>
      <c r="J100" s="32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</row>
    <row r="101" spans="1:26" ht="12" customHeight="1" x14ac:dyDescent="0.2">
      <c r="A101" s="30"/>
      <c r="B101" s="30"/>
      <c r="C101" s="32"/>
      <c r="D101" s="32"/>
      <c r="E101" s="32"/>
      <c r="F101" s="32"/>
      <c r="G101" s="32"/>
      <c r="H101" s="32"/>
      <c r="I101" s="32"/>
      <c r="J101" s="32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</row>
    <row r="102" spans="1:26" ht="12" customHeight="1" x14ac:dyDescent="0.2">
      <c r="A102" s="30"/>
      <c r="B102" s="30"/>
      <c r="C102" s="32"/>
      <c r="D102" s="32"/>
      <c r="E102" s="32"/>
      <c r="F102" s="32"/>
      <c r="G102" s="32"/>
      <c r="H102" s="32"/>
      <c r="I102" s="32"/>
      <c r="J102" s="32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</row>
    <row r="103" spans="1:26" ht="12" customHeight="1" x14ac:dyDescent="0.2">
      <c r="A103" s="30"/>
      <c r="B103" s="30"/>
      <c r="C103" s="32"/>
      <c r="D103" s="32"/>
      <c r="E103" s="32"/>
      <c r="F103" s="32"/>
      <c r="G103" s="32"/>
      <c r="H103" s="32"/>
      <c r="I103" s="32"/>
      <c r="J103" s="32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</row>
    <row r="104" spans="1:26" ht="12" customHeight="1" x14ac:dyDescent="0.2">
      <c r="A104" s="30"/>
      <c r="B104" s="30"/>
      <c r="C104" s="32"/>
      <c r="D104" s="32"/>
      <c r="E104" s="32"/>
      <c r="F104" s="32"/>
      <c r="G104" s="32"/>
      <c r="H104" s="32"/>
      <c r="I104" s="32"/>
      <c r="J104" s="32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</row>
    <row r="105" spans="1:26" ht="12" customHeight="1" x14ac:dyDescent="0.2">
      <c r="A105" s="30"/>
      <c r="B105" s="30"/>
      <c r="C105" s="32"/>
      <c r="D105" s="32"/>
      <c r="E105" s="32"/>
      <c r="F105" s="32"/>
      <c r="G105" s="32"/>
      <c r="H105" s="32"/>
      <c r="I105" s="32"/>
      <c r="J105" s="32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</row>
    <row r="106" spans="1:26" ht="12" customHeight="1" x14ac:dyDescent="0.2">
      <c r="A106" s="30"/>
      <c r="B106" s="30"/>
      <c r="C106" s="32"/>
      <c r="D106" s="32"/>
      <c r="E106" s="32"/>
      <c r="F106" s="32"/>
      <c r="G106" s="32"/>
      <c r="H106" s="32"/>
      <c r="I106" s="32"/>
      <c r="J106" s="32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</row>
    <row r="107" spans="1:26" ht="12" customHeight="1" x14ac:dyDescent="0.2">
      <c r="A107" s="30"/>
      <c r="B107" s="30"/>
      <c r="C107" s="32"/>
      <c r="D107" s="32"/>
      <c r="E107" s="32"/>
      <c r="F107" s="32"/>
      <c r="G107" s="32"/>
      <c r="H107" s="32"/>
      <c r="I107" s="32"/>
      <c r="J107" s="32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</row>
    <row r="108" spans="1:26" ht="12" customHeight="1" x14ac:dyDescent="0.2">
      <c r="A108" s="30"/>
      <c r="B108" s="30"/>
      <c r="C108" s="32"/>
      <c r="D108" s="32"/>
      <c r="E108" s="32"/>
      <c r="F108" s="32"/>
      <c r="G108" s="32"/>
      <c r="H108" s="32"/>
      <c r="I108" s="32"/>
      <c r="J108" s="32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</row>
    <row r="109" spans="1:26" ht="12" customHeight="1" x14ac:dyDescent="0.2">
      <c r="A109" s="30"/>
      <c r="B109" s="30"/>
      <c r="C109" s="32"/>
      <c r="D109" s="32"/>
      <c r="E109" s="32"/>
      <c r="F109" s="32"/>
      <c r="G109" s="32"/>
      <c r="H109" s="32"/>
      <c r="I109" s="32"/>
      <c r="J109" s="32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</row>
    <row r="110" spans="1:26" ht="12" customHeight="1" x14ac:dyDescent="0.2">
      <c r="A110" s="30"/>
      <c r="B110" s="30"/>
      <c r="C110" s="32"/>
      <c r="D110" s="32"/>
      <c r="E110" s="32"/>
      <c r="F110" s="32"/>
      <c r="G110" s="32"/>
      <c r="H110" s="32"/>
      <c r="I110" s="32"/>
      <c r="J110" s="32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</row>
    <row r="111" spans="1:26" ht="12" customHeight="1" x14ac:dyDescent="0.2">
      <c r="A111" s="30"/>
      <c r="B111" s="30"/>
      <c r="C111" s="32"/>
      <c r="D111" s="32"/>
      <c r="E111" s="32"/>
      <c r="F111" s="32"/>
      <c r="G111" s="32"/>
      <c r="H111" s="32"/>
      <c r="I111" s="32"/>
      <c r="J111" s="32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</row>
    <row r="112" spans="1:26" ht="12" customHeight="1" x14ac:dyDescent="0.2">
      <c r="A112" s="30"/>
      <c r="B112" s="30"/>
      <c r="C112" s="32"/>
      <c r="D112" s="32"/>
      <c r="E112" s="32"/>
      <c r="F112" s="32"/>
      <c r="G112" s="32"/>
      <c r="H112" s="32"/>
      <c r="I112" s="32"/>
      <c r="J112" s="32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</row>
    <row r="113" spans="1:26" ht="12" customHeight="1" x14ac:dyDescent="0.2">
      <c r="A113" s="30"/>
      <c r="B113" s="30"/>
      <c r="C113" s="32"/>
      <c r="D113" s="32"/>
      <c r="E113" s="32"/>
      <c r="F113" s="32"/>
      <c r="G113" s="32"/>
      <c r="H113" s="32"/>
      <c r="I113" s="32"/>
      <c r="J113" s="32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</row>
    <row r="114" spans="1:26" ht="12" customHeight="1" x14ac:dyDescent="0.2">
      <c r="A114" s="30"/>
      <c r="B114" s="30"/>
      <c r="C114" s="32"/>
      <c r="D114" s="32"/>
      <c r="E114" s="32"/>
      <c r="F114" s="32"/>
      <c r="G114" s="32"/>
      <c r="H114" s="32"/>
      <c r="I114" s="32"/>
      <c r="J114" s="32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</row>
    <row r="115" spans="1:26" ht="12" customHeight="1" x14ac:dyDescent="0.2">
      <c r="A115" s="30"/>
      <c r="B115" s="30"/>
      <c r="C115" s="32"/>
      <c r="D115" s="32"/>
      <c r="E115" s="32"/>
      <c r="F115" s="32"/>
      <c r="G115" s="32"/>
      <c r="H115" s="32"/>
      <c r="I115" s="32"/>
      <c r="J115" s="32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</row>
    <row r="116" spans="1:26" ht="12" customHeight="1" x14ac:dyDescent="0.2">
      <c r="A116" s="30"/>
      <c r="B116" s="30"/>
      <c r="C116" s="32"/>
      <c r="D116" s="32"/>
      <c r="E116" s="32"/>
      <c r="F116" s="32"/>
      <c r="G116" s="32"/>
      <c r="H116" s="32"/>
      <c r="I116" s="32"/>
      <c r="J116" s="32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</row>
    <row r="117" spans="1:26" ht="12" customHeight="1" x14ac:dyDescent="0.2">
      <c r="A117" s="30"/>
      <c r="B117" s="30"/>
      <c r="C117" s="32"/>
      <c r="D117" s="32"/>
      <c r="E117" s="32"/>
      <c r="F117" s="32"/>
      <c r="G117" s="32"/>
      <c r="H117" s="32"/>
      <c r="I117" s="32"/>
      <c r="J117" s="32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</row>
    <row r="118" spans="1:26" ht="12" customHeight="1" x14ac:dyDescent="0.2">
      <c r="A118" s="30"/>
      <c r="B118" s="30"/>
      <c r="C118" s="32"/>
      <c r="D118" s="32"/>
      <c r="E118" s="32"/>
      <c r="F118" s="32"/>
      <c r="G118" s="32"/>
      <c r="H118" s="32"/>
      <c r="I118" s="32"/>
      <c r="J118" s="32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</row>
    <row r="119" spans="1:26" ht="12" customHeight="1" x14ac:dyDescent="0.2">
      <c r="A119" s="30"/>
      <c r="B119" s="30"/>
      <c r="C119" s="32"/>
      <c r="D119" s="32"/>
      <c r="E119" s="32"/>
      <c r="F119" s="32"/>
      <c r="G119" s="32"/>
      <c r="H119" s="32"/>
      <c r="I119" s="32"/>
      <c r="J119" s="32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</row>
    <row r="120" spans="1:26" ht="12" customHeight="1" x14ac:dyDescent="0.2">
      <c r="A120" s="30"/>
      <c r="B120" s="30"/>
      <c r="C120" s="32"/>
      <c r="D120" s="32"/>
      <c r="E120" s="32"/>
      <c r="F120" s="32"/>
      <c r="G120" s="32"/>
      <c r="H120" s="32"/>
      <c r="I120" s="32"/>
      <c r="J120" s="32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</row>
    <row r="121" spans="1:26" ht="12" customHeight="1" x14ac:dyDescent="0.2">
      <c r="A121" s="30"/>
      <c r="B121" s="30"/>
      <c r="C121" s="32"/>
      <c r="D121" s="32"/>
      <c r="E121" s="32"/>
      <c r="F121" s="32"/>
      <c r="G121" s="32"/>
      <c r="H121" s="32"/>
      <c r="I121" s="32"/>
      <c r="J121" s="32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</row>
    <row r="122" spans="1:26" ht="12" customHeight="1" x14ac:dyDescent="0.2">
      <c r="A122" s="30"/>
      <c r="B122" s="30"/>
      <c r="C122" s="32"/>
      <c r="D122" s="32"/>
      <c r="E122" s="32"/>
      <c r="F122" s="32"/>
      <c r="G122" s="32"/>
      <c r="H122" s="32"/>
      <c r="I122" s="32"/>
      <c r="J122" s="32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</row>
    <row r="123" spans="1:26" ht="12" customHeight="1" x14ac:dyDescent="0.2">
      <c r="A123" s="30"/>
      <c r="B123" s="30"/>
      <c r="C123" s="32"/>
      <c r="D123" s="32"/>
      <c r="E123" s="32"/>
      <c r="F123" s="32"/>
      <c r="G123" s="32"/>
      <c r="H123" s="32"/>
      <c r="I123" s="32"/>
      <c r="J123" s="32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</row>
    <row r="124" spans="1:26" ht="12" customHeight="1" x14ac:dyDescent="0.2">
      <c r="A124" s="30"/>
      <c r="B124" s="30"/>
      <c r="C124" s="32"/>
      <c r="D124" s="32"/>
      <c r="E124" s="32"/>
      <c r="F124" s="32"/>
      <c r="G124" s="32"/>
      <c r="H124" s="32"/>
      <c r="I124" s="32"/>
      <c r="J124" s="32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</row>
    <row r="125" spans="1:26" ht="12" customHeight="1" x14ac:dyDescent="0.2">
      <c r="A125" s="30"/>
      <c r="B125" s="30"/>
      <c r="C125" s="32"/>
      <c r="D125" s="32"/>
      <c r="E125" s="32"/>
      <c r="F125" s="32"/>
      <c r="G125" s="32"/>
      <c r="H125" s="32"/>
      <c r="I125" s="32"/>
      <c r="J125" s="32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</row>
    <row r="126" spans="1:26" ht="12" customHeight="1" x14ac:dyDescent="0.2">
      <c r="A126" s="30"/>
      <c r="B126" s="30"/>
      <c r="C126" s="32"/>
      <c r="D126" s="32"/>
      <c r="E126" s="32"/>
      <c r="F126" s="32"/>
      <c r="G126" s="32"/>
      <c r="H126" s="32"/>
      <c r="I126" s="32"/>
      <c r="J126" s="32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</row>
    <row r="127" spans="1:26" ht="12" customHeight="1" x14ac:dyDescent="0.2">
      <c r="A127" s="30"/>
      <c r="B127" s="30"/>
      <c r="C127" s="32"/>
      <c r="D127" s="32"/>
      <c r="E127" s="32"/>
      <c r="F127" s="32"/>
      <c r="G127" s="32"/>
      <c r="H127" s="32"/>
      <c r="I127" s="32"/>
      <c r="J127" s="32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</row>
    <row r="128" spans="1:26" ht="12" customHeight="1" x14ac:dyDescent="0.2">
      <c r="A128" s="30"/>
      <c r="B128" s="30"/>
      <c r="C128" s="32"/>
      <c r="D128" s="32"/>
      <c r="E128" s="32"/>
      <c r="F128" s="32"/>
      <c r="G128" s="32"/>
      <c r="H128" s="32"/>
      <c r="I128" s="32"/>
      <c r="J128" s="32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</row>
    <row r="129" spans="1:26" ht="12" customHeight="1" x14ac:dyDescent="0.2">
      <c r="A129" s="30"/>
      <c r="B129" s="30"/>
      <c r="C129" s="32"/>
      <c r="D129" s="32"/>
      <c r="E129" s="32"/>
      <c r="F129" s="32"/>
      <c r="G129" s="32"/>
      <c r="H129" s="32"/>
      <c r="I129" s="32"/>
      <c r="J129" s="32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</row>
    <row r="130" spans="1:26" ht="12" customHeight="1" x14ac:dyDescent="0.2">
      <c r="A130" s="30"/>
      <c r="B130" s="30"/>
      <c r="C130" s="32"/>
      <c r="D130" s="32"/>
      <c r="E130" s="32"/>
      <c r="F130" s="32"/>
      <c r="G130" s="32"/>
      <c r="H130" s="32"/>
      <c r="I130" s="32"/>
      <c r="J130" s="32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</row>
    <row r="131" spans="1:26" ht="12" customHeight="1" x14ac:dyDescent="0.2">
      <c r="A131" s="30"/>
      <c r="B131" s="30"/>
      <c r="C131" s="32"/>
      <c r="D131" s="32"/>
      <c r="E131" s="32"/>
      <c r="F131" s="32"/>
      <c r="G131" s="32"/>
      <c r="H131" s="32"/>
      <c r="I131" s="32"/>
      <c r="J131" s="32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</row>
    <row r="132" spans="1:26" ht="12" customHeight="1" x14ac:dyDescent="0.2">
      <c r="A132" s="30"/>
      <c r="B132" s="30"/>
      <c r="C132" s="32"/>
      <c r="D132" s="32"/>
      <c r="E132" s="32"/>
      <c r="F132" s="32"/>
      <c r="G132" s="32"/>
      <c r="H132" s="32"/>
      <c r="I132" s="32"/>
      <c r="J132" s="32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</row>
    <row r="133" spans="1:26" ht="12" customHeight="1" x14ac:dyDescent="0.2">
      <c r="A133" s="30"/>
      <c r="B133" s="30"/>
      <c r="C133" s="32"/>
      <c r="D133" s="32"/>
      <c r="E133" s="32"/>
      <c r="F133" s="32"/>
      <c r="G133" s="32"/>
      <c r="H133" s="32"/>
      <c r="I133" s="32"/>
      <c r="J133" s="32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</row>
    <row r="134" spans="1:26" ht="12" customHeight="1" x14ac:dyDescent="0.2">
      <c r="A134" s="30"/>
      <c r="B134" s="30"/>
      <c r="C134" s="32"/>
      <c r="D134" s="32"/>
      <c r="E134" s="32"/>
      <c r="F134" s="32"/>
      <c r="G134" s="32"/>
      <c r="H134" s="32"/>
      <c r="I134" s="32"/>
      <c r="J134" s="32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</row>
    <row r="135" spans="1:26" ht="12" customHeight="1" x14ac:dyDescent="0.2">
      <c r="A135" s="30"/>
      <c r="B135" s="30"/>
      <c r="C135" s="32"/>
      <c r="D135" s="32"/>
      <c r="E135" s="32"/>
      <c r="F135" s="32"/>
      <c r="G135" s="32"/>
      <c r="H135" s="32"/>
      <c r="I135" s="32"/>
      <c r="J135" s="32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</row>
    <row r="136" spans="1:26" ht="12" customHeight="1" x14ac:dyDescent="0.2">
      <c r="A136" s="30"/>
      <c r="B136" s="30"/>
      <c r="C136" s="32"/>
      <c r="D136" s="32"/>
      <c r="E136" s="32"/>
      <c r="F136" s="32"/>
      <c r="G136" s="32"/>
      <c r="H136" s="32"/>
      <c r="I136" s="32"/>
      <c r="J136" s="32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</row>
    <row r="137" spans="1:26" ht="12" customHeight="1" x14ac:dyDescent="0.2">
      <c r="A137" s="30"/>
      <c r="B137" s="30"/>
      <c r="C137" s="32"/>
      <c r="D137" s="32"/>
      <c r="E137" s="32"/>
      <c r="F137" s="32"/>
      <c r="G137" s="32"/>
      <c r="H137" s="32"/>
      <c r="I137" s="32"/>
      <c r="J137" s="32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</row>
    <row r="138" spans="1:26" ht="12" customHeight="1" x14ac:dyDescent="0.2">
      <c r="A138" s="30"/>
      <c r="B138" s="30"/>
      <c r="C138" s="32"/>
      <c r="D138" s="32"/>
      <c r="E138" s="32"/>
      <c r="F138" s="32"/>
      <c r="G138" s="32"/>
      <c r="H138" s="32"/>
      <c r="I138" s="32"/>
      <c r="J138" s="32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</row>
    <row r="139" spans="1:26" ht="12" customHeight="1" x14ac:dyDescent="0.2">
      <c r="A139" s="30"/>
      <c r="B139" s="30"/>
      <c r="C139" s="32"/>
      <c r="D139" s="32"/>
      <c r="E139" s="32"/>
      <c r="F139" s="32"/>
      <c r="G139" s="32"/>
      <c r="H139" s="32"/>
      <c r="I139" s="32"/>
      <c r="J139" s="32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</row>
    <row r="140" spans="1:26" ht="12" customHeight="1" x14ac:dyDescent="0.2">
      <c r="A140" s="30"/>
      <c r="B140" s="30"/>
      <c r="C140" s="32"/>
      <c r="D140" s="32"/>
      <c r="E140" s="32"/>
      <c r="F140" s="32"/>
      <c r="G140" s="32"/>
      <c r="H140" s="32"/>
      <c r="I140" s="32"/>
      <c r="J140" s="32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</row>
    <row r="141" spans="1:26" ht="12" customHeight="1" x14ac:dyDescent="0.2">
      <c r="A141" s="30"/>
      <c r="B141" s="30"/>
      <c r="C141" s="32"/>
      <c r="D141" s="32"/>
      <c r="E141" s="32"/>
      <c r="F141" s="32"/>
      <c r="G141" s="32"/>
      <c r="H141" s="32"/>
      <c r="I141" s="32"/>
      <c r="J141" s="32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</row>
    <row r="142" spans="1:26" ht="12" customHeight="1" x14ac:dyDescent="0.2">
      <c r="A142" s="30"/>
      <c r="B142" s="30"/>
      <c r="C142" s="32"/>
      <c r="D142" s="32"/>
      <c r="E142" s="32"/>
      <c r="F142" s="32"/>
      <c r="G142" s="32"/>
      <c r="H142" s="32"/>
      <c r="I142" s="32"/>
      <c r="J142" s="32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</row>
    <row r="143" spans="1:26" ht="12" customHeight="1" x14ac:dyDescent="0.2">
      <c r="A143" s="30"/>
      <c r="B143" s="30"/>
      <c r="C143" s="32"/>
      <c r="D143" s="32"/>
      <c r="E143" s="32"/>
      <c r="F143" s="32"/>
      <c r="G143" s="32"/>
      <c r="H143" s="32"/>
      <c r="I143" s="32"/>
      <c r="J143" s="32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</row>
    <row r="144" spans="1:26" ht="12" customHeight="1" x14ac:dyDescent="0.2">
      <c r="A144" s="30"/>
      <c r="B144" s="30"/>
      <c r="C144" s="32"/>
      <c r="D144" s="32"/>
      <c r="E144" s="32"/>
      <c r="F144" s="32"/>
      <c r="G144" s="32"/>
      <c r="H144" s="32"/>
      <c r="I144" s="32"/>
      <c r="J144" s="32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</row>
    <row r="145" spans="1:26" ht="12" customHeight="1" x14ac:dyDescent="0.2">
      <c r="A145" s="30"/>
      <c r="B145" s="30"/>
      <c r="C145" s="32"/>
      <c r="D145" s="32"/>
      <c r="E145" s="32"/>
      <c r="F145" s="32"/>
      <c r="G145" s="32"/>
      <c r="H145" s="32"/>
      <c r="I145" s="32"/>
      <c r="J145" s="32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</row>
    <row r="146" spans="1:26" ht="12" customHeight="1" x14ac:dyDescent="0.2">
      <c r="A146" s="30"/>
      <c r="B146" s="30"/>
      <c r="C146" s="32"/>
      <c r="D146" s="32"/>
      <c r="E146" s="32"/>
      <c r="F146" s="32"/>
      <c r="G146" s="32"/>
      <c r="H146" s="32"/>
      <c r="I146" s="32"/>
      <c r="J146" s="32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</row>
    <row r="147" spans="1:26" ht="12" customHeight="1" x14ac:dyDescent="0.2">
      <c r="A147" s="30"/>
      <c r="B147" s="30"/>
      <c r="C147" s="32"/>
      <c r="D147" s="32"/>
      <c r="E147" s="32"/>
      <c r="F147" s="32"/>
      <c r="G147" s="32"/>
      <c r="H147" s="32"/>
      <c r="I147" s="32"/>
      <c r="J147" s="32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</row>
    <row r="148" spans="1:26" ht="12" customHeight="1" x14ac:dyDescent="0.2">
      <c r="A148" s="30"/>
      <c r="B148" s="30"/>
      <c r="C148" s="32"/>
      <c r="D148" s="32"/>
      <c r="E148" s="32"/>
      <c r="F148" s="32"/>
      <c r="G148" s="32"/>
      <c r="H148" s="32"/>
      <c r="I148" s="32"/>
      <c r="J148" s="32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</row>
    <row r="149" spans="1:26" ht="12" customHeight="1" x14ac:dyDescent="0.2">
      <c r="A149" s="30"/>
      <c r="B149" s="30"/>
      <c r="C149" s="32"/>
      <c r="D149" s="32"/>
      <c r="E149" s="32"/>
      <c r="F149" s="32"/>
      <c r="G149" s="32"/>
      <c r="H149" s="32"/>
      <c r="I149" s="32"/>
      <c r="J149" s="32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</row>
    <row r="150" spans="1:26" ht="12" customHeight="1" x14ac:dyDescent="0.2">
      <c r="A150" s="30"/>
      <c r="B150" s="30"/>
      <c r="C150" s="32"/>
      <c r="D150" s="32"/>
      <c r="E150" s="32"/>
      <c r="F150" s="32"/>
      <c r="G150" s="32"/>
      <c r="H150" s="32"/>
      <c r="I150" s="32"/>
      <c r="J150" s="32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</row>
    <row r="151" spans="1:26" ht="12" customHeight="1" x14ac:dyDescent="0.2">
      <c r="A151" s="30"/>
      <c r="B151" s="30"/>
      <c r="C151" s="32"/>
      <c r="D151" s="32"/>
      <c r="E151" s="32"/>
      <c r="F151" s="32"/>
      <c r="G151" s="32"/>
      <c r="H151" s="32"/>
      <c r="I151" s="32"/>
      <c r="J151" s="32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</row>
    <row r="152" spans="1:26" ht="12" customHeight="1" x14ac:dyDescent="0.2">
      <c r="A152" s="30"/>
      <c r="B152" s="30"/>
      <c r="C152" s="32"/>
      <c r="D152" s="32"/>
      <c r="E152" s="32"/>
      <c r="F152" s="32"/>
      <c r="G152" s="32"/>
      <c r="H152" s="32"/>
      <c r="I152" s="32"/>
      <c r="J152" s="32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</row>
    <row r="153" spans="1:26" ht="12" customHeight="1" x14ac:dyDescent="0.2">
      <c r="A153" s="30"/>
      <c r="B153" s="30"/>
      <c r="C153" s="32"/>
      <c r="D153" s="32"/>
      <c r="E153" s="32"/>
      <c r="F153" s="32"/>
      <c r="G153" s="32"/>
      <c r="H153" s="32"/>
      <c r="I153" s="32"/>
      <c r="J153" s="32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</row>
    <row r="154" spans="1:26" ht="12" customHeight="1" x14ac:dyDescent="0.2">
      <c r="A154" s="30"/>
      <c r="B154" s="30"/>
      <c r="C154" s="32"/>
      <c r="D154" s="32"/>
      <c r="E154" s="32"/>
      <c r="F154" s="32"/>
      <c r="G154" s="32"/>
      <c r="H154" s="32"/>
      <c r="I154" s="32"/>
      <c r="J154" s="32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</row>
    <row r="155" spans="1:26" ht="12" customHeight="1" x14ac:dyDescent="0.2">
      <c r="A155" s="30"/>
      <c r="B155" s="30"/>
      <c r="C155" s="32"/>
      <c r="D155" s="32"/>
      <c r="E155" s="32"/>
      <c r="F155" s="32"/>
      <c r="G155" s="32"/>
      <c r="H155" s="32"/>
      <c r="I155" s="32"/>
      <c r="J155" s="32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</row>
    <row r="156" spans="1:26" ht="12" customHeight="1" x14ac:dyDescent="0.2">
      <c r="A156" s="30"/>
      <c r="B156" s="30"/>
      <c r="C156" s="32"/>
      <c r="D156" s="32"/>
      <c r="E156" s="32"/>
      <c r="F156" s="32"/>
      <c r="G156" s="32"/>
      <c r="H156" s="32"/>
      <c r="I156" s="32"/>
      <c r="J156" s="32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</row>
    <row r="157" spans="1:26" ht="12" customHeight="1" x14ac:dyDescent="0.2">
      <c r="A157" s="30"/>
      <c r="B157" s="30"/>
      <c r="C157" s="32"/>
      <c r="D157" s="32"/>
      <c r="E157" s="32"/>
      <c r="F157" s="32"/>
      <c r="G157" s="32"/>
      <c r="H157" s="32"/>
      <c r="I157" s="32"/>
      <c r="J157" s="32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</row>
    <row r="158" spans="1:26" ht="12" customHeight="1" x14ac:dyDescent="0.2">
      <c r="A158" s="30"/>
      <c r="B158" s="30"/>
      <c r="C158" s="32"/>
      <c r="D158" s="32"/>
      <c r="E158" s="32"/>
      <c r="F158" s="32"/>
      <c r="G158" s="32"/>
      <c r="H158" s="32"/>
      <c r="I158" s="32"/>
      <c r="J158" s="32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</row>
    <row r="159" spans="1:26" ht="12" customHeight="1" x14ac:dyDescent="0.2">
      <c r="A159" s="30"/>
      <c r="B159" s="30"/>
      <c r="C159" s="32"/>
      <c r="D159" s="32"/>
      <c r="E159" s="32"/>
      <c r="F159" s="32"/>
      <c r="G159" s="32"/>
      <c r="H159" s="32"/>
      <c r="I159" s="32"/>
      <c r="J159" s="32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</row>
    <row r="160" spans="1:26" ht="12" customHeight="1" x14ac:dyDescent="0.2">
      <c r="A160" s="30"/>
      <c r="B160" s="30"/>
      <c r="C160" s="32"/>
      <c r="D160" s="32"/>
      <c r="E160" s="32"/>
      <c r="F160" s="32"/>
      <c r="G160" s="32"/>
      <c r="H160" s="32"/>
      <c r="I160" s="32"/>
      <c r="J160" s="32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</row>
    <row r="161" spans="1:26" ht="12" customHeight="1" x14ac:dyDescent="0.2">
      <c r="A161" s="30"/>
      <c r="B161" s="30"/>
      <c r="C161" s="32"/>
      <c r="D161" s="32"/>
      <c r="E161" s="32"/>
      <c r="F161" s="32"/>
      <c r="G161" s="32"/>
      <c r="H161" s="32"/>
      <c r="I161" s="32"/>
      <c r="J161" s="32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</row>
    <row r="162" spans="1:26" ht="12" customHeight="1" x14ac:dyDescent="0.2">
      <c r="A162" s="30"/>
      <c r="B162" s="30"/>
      <c r="C162" s="32"/>
      <c r="D162" s="32"/>
      <c r="E162" s="32"/>
      <c r="F162" s="32"/>
      <c r="G162" s="32"/>
      <c r="H162" s="32"/>
      <c r="I162" s="32"/>
      <c r="J162" s="32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</row>
    <row r="163" spans="1:26" ht="12" customHeight="1" x14ac:dyDescent="0.2">
      <c r="A163" s="30"/>
      <c r="B163" s="30"/>
      <c r="C163" s="32"/>
      <c r="D163" s="32"/>
      <c r="E163" s="32"/>
      <c r="F163" s="32"/>
      <c r="G163" s="32"/>
      <c r="H163" s="32"/>
      <c r="I163" s="32"/>
      <c r="J163" s="32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</row>
    <row r="164" spans="1:26" ht="12" customHeight="1" x14ac:dyDescent="0.2">
      <c r="A164" s="30"/>
      <c r="B164" s="30"/>
      <c r="C164" s="32"/>
      <c r="D164" s="32"/>
      <c r="E164" s="32"/>
      <c r="F164" s="32"/>
      <c r="G164" s="32"/>
      <c r="H164" s="32"/>
      <c r="I164" s="32"/>
      <c r="J164" s="32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</row>
    <row r="165" spans="1:26" ht="12" customHeight="1" x14ac:dyDescent="0.2">
      <c r="A165" s="30"/>
      <c r="B165" s="30"/>
      <c r="C165" s="32"/>
      <c r="D165" s="32"/>
      <c r="E165" s="32"/>
      <c r="F165" s="32"/>
      <c r="G165" s="32"/>
      <c r="H165" s="32"/>
      <c r="I165" s="32"/>
      <c r="J165" s="32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</row>
    <row r="166" spans="1:26" ht="12" customHeight="1" x14ac:dyDescent="0.2">
      <c r="A166" s="30"/>
      <c r="B166" s="30"/>
      <c r="C166" s="32"/>
      <c r="D166" s="32"/>
      <c r="E166" s="32"/>
      <c r="F166" s="32"/>
      <c r="G166" s="32"/>
      <c r="H166" s="32"/>
      <c r="I166" s="32"/>
      <c r="J166" s="32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</row>
    <row r="167" spans="1:26" ht="12" customHeight="1" x14ac:dyDescent="0.2">
      <c r="A167" s="30"/>
      <c r="B167" s="30"/>
      <c r="C167" s="32"/>
      <c r="D167" s="32"/>
      <c r="E167" s="32"/>
      <c r="F167" s="32"/>
      <c r="G167" s="32"/>
      <c r="H167" s="32"/>
      <c r="I167" s="32"/>
      <c r="J167" s="32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</row>
    <row r="168" spans="1:26" ht="12" customHeight="1" x14ac:dyDescent="0.2">
      <c r="A168" s="30"/>
      <c r="B168" s="30"/>
      <c r="C168" s="32"/>
      <c r="D168" s="32"/>
      <c r="E168" s="32"/>
      <c r="F168" s="32"/>
      <c r="G168" s="32"/>
      <c r="H168" s="32"/>
      <c r="I168" s="32"/>
      <c r="J168" s="32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</row>
    <row r="169" spans="1:26" ht="12" customHeight="1" x14ac:dyDescent="0.2">
      <c r="A169" s="30"/>
      <c r="B169" s="30"/>
      <c r="C169" s="32"/>
      <c r="D169" s="32"/>
      <c r="E169" s="32"/>
      <c r="F169" s="32"/>
      <c r="G169" s="32"/>
      <c r="H169" s="32"/>
      <c r="I169" s="32"/>
      <c r="J169" s="32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</row>
    <row r="170" spans="1:26" ht="12" customHeight="1" x14ac:dyDescent="0.2">
      <c r="A170" s="30"/>
      <c r="B170" s="30"/>
      <c r="C170" s="32"/>
      <c r="D170" s="32"/>
      <c r="E170" s="32"/>
      <c r="F170" s="32"/>
      <c r="G170" s="32"/>
      <c r="H170" s="32"/>
      <c r="I170" s="32"/>
      <c r="J170" s="32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</row>
    <row r="171" spans="1:26" ht="12" customHeight="1" x14ac:dyDescent="0.2">
      <c r="A171" s="30"/>
      <c r="B171" s="30"/>
      <c r="C171" s="32"/>
      <c r="D171" s="32"/>
      <c r="E171" s="32"/>
      <c r="F171" s="32"/>
      <c r="G171" s="32"/>
      <c r="H171" s="32"/>
      <c r="I171" s="32"/>
      <c r="J171" s="32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</row>
    <row r="172" spans="1:26" ht="12" customHeight="1" x14ac:dyDescent="0.2">
      <c r="A172" s="30"/>
      <c r="B172" s="30"/>
      <c r="C172" s="32"/>
      <c r="D172" s="32"/>
      <c r="E172" s="32"/>
      <c r="F172" s="32"/>
      <c r="G172" s="32"/>
      <c r="H172" s="32"/>
      <c r="I172" s="32"/>
      <c r="J172" s="32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</row>
    <row r="173" spans="1:26" ht="12" customHeight="1" x14ac:dyDescent="0.2">
      <c r="A173" s="30"/>
      <c r="B173" s="30"/>
      <c r="C173" s="32"/>
      <c r="D173" s="32"/>
      <c r="E173" s="32"/>
      <c r="F173" s="32"/>
      <c r="G173" s="32"/>
      <c r="H173" s="32"/>
      <c r="I173" s="32"/>
      <c r="J173" s="32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</row>
    <row r="174" spans="1:26" ht="12" customHeight="1" x14ac:dyDescent="0.2">
      <c r="A174" s="30"/>
      <c r="B174" s="30"/>
      <c r="C174" s="32"/>
      <c r="D174" s="32"/>
      <c r="E174" s="32"/>
      <c r="F174" s="32"/>
      <c r="G174" s="32"/>
      <c r="H174" s="32"/>
      <c r="I174" s="32"/>
      <c r="J174" s="32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</row>
    <row r="175" spans="1:26" ht="12" customHeight="1" x14ac:dyDescent="0.2">
      <c r="A175" s="30"/>
      <c r="B175" s="30"/>
      <c r="C175" s="32"/>
      <c r="D175" s="32"/>
      <c r="E175" s="32"/>
      <c r="F175" s="32"/>
      <c r="G175" s="32"/>
      <c r="H175" s="32"/>
      <c r="I175" s="32"/>
      <c r="J175" s="32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</row>
    <row r="176" spans="1:26" ht="12" customHeight="1" x14ac:dyDescent="0.2">
      <c r="A176" s="30"/>
      <c r="B176" s="30"/>
      <c r="C176" s="32"/>
      <c r="D176" s="32"/>
      <c r="E176" s="32"/>
      <c r="F176" s="32"/>
      <c r="G176" s="32"/>
      <c r="H176" s="32"/>
      <c r="I176" s="32"/>
      <c r="J176" s="32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</row>
    <row r="177" spans="1:26" ht="12" customHeight="1" x14ac:dyDescent="0.2">
      <c r="A177" s="30"/>
      <c r="B177" s="30"/>
      <c r="C177" s="32"/>
      <c r="D177" s="32"/>
      <c r="E177" s="32"/>
      <c r="F177" s="32"/>
      <c r="G177" s="32"/>
      <c r="H177" s="32"/>
      <c r="I177" s="32"/>
      <c r="J177" s="32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</row>
    <row r="178" spans="1:26" ht="12" customHeight="1" x14ac:dyDescent="0.2">
      <c r="A178" s="30"/>
      <c r="B178" s="30"/>
      <c r="C178" s="32"/>
      <c r="D178" s="32"/>
      <c r="E178" s="32"/>
      <c r="F178" s="32"/>
      <c r="G178" s="32"/>
      <c r="H178" s="32"/>
      <c r="I178" s="32"/>
      <c r="J178" s="32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</row>
    <row r="179" spans="1:26" ht="12" customHeight="1" x14ac:dyDescent="0.2">
      <c r="A179" s="30"/>
      <c r="B179" s="30"/>
      <c r="C179" s="32"/>
      <c r="D179" s="32"/>
      <c r="E179" s="32"/>
      <c r="F179" s="32"/>
      <c r="G179" s="32"/>
      <c r="H179" s="32"/>
      <c r="I179" s="32"/>
      <c r="J179" s="32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</row>
    <row r="180" spans="1:26" ht="12" customHeight="1" x14ac:dyDescent="0.2">
      <c r="A180" s="30"/>
      <c r="B180" s="30"/>
      <c r="C180" s="32"/>
      <c r="D180" s="32"/>
      <c r="E180" s="32"/>
      <c r="F180" s="32"/>
      <c r="G180" s="32"/>
      <c r="H180" s="32"/>
      <c r="I180" s="32"/>
      <c r="J180" s="32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</row>
    <row r="181" spans="1:26" ht="12" customHeight="1" x14ac:dyDescent="0.2">
      <c r="A181" s="30"/>
      <c r="B181" s="30"/>
      <c r="C181" s="32"/>
      <c r="D181" s="32"/>
      <c r="E181" s="32"/>
      <c r="F181" s="32"/>
      <c r="G181" s="32"/>
      <c r="H181" s="32"/>
      <c r="I181" s="32"/>
      <c r="J181" s="32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</row>
    <row r="182" spans="1:26" ht="12" customHeight="1" x14ac:dyDescent="0.2">
      <c r="A182" s="30"/>
      <c r="B182" s="30"/>
      <c r="C182" s="32"/>
      <c r="D182" s="32"/>
      <c r="E182" s="32"/>
      <c r="F182" s="32"/>
      <c r="G182" s="32"/>
      <c r="H182" s="32"/>
      <c r="I182" s="32"/>
      <c r="J182" s="32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</row>
    <row r="183" spans="1:26" ht="12" customHeight="1" x14ac:dyDescent="0.2">
      <c r="A183" s="30"/>
      <c r="B183" s="30"/>
      <c r="C183" s="32"/>
      <c r="D183" s="32"/>
      <c r="E183" s="32"/>
      <c r="F183" s="32"/>
      <c r="G183" s="32"/>
      <c r="H183" s="32"/>
      <c r="I183" s="32"/>
      <c r="J183" s="32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</row>
    <row r="184" spans="1:26" ht="12" customHeight="1" x14ac:dyDescent="0.2">
      <c r="A184" s="30"/>
      <c r="B184" s="30"/>
      <c r="C184" s="32"/>
      <c r="D184" s="32"/>
      <c r="E184" s="32"/>
      <c r="F184" s="32"/>
      <c r="G184" s="32"/>
      <c r="H184" s="32"/>
      <c r="I184" s="32"/>
      <c r="J184" s="32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</row>
    <row r="185" spans="1:26" ht="12" customHeight="1" x14ac:dyDescent="0.2">
      <c r="A185" s="30"/>
      <c r="B185" s="30"/>
      <c r="C185" s="32"/>
      <c r="D185" s="32"/>
      <c r="E185" s="32"/>
      <c r="F185" s="32"/>
      <c r="G185" s="32"/>
      <c r="H185" s="32"/>
      <c r="I185" s="32"/>
      <c r="J185" s="32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</row>
    <row r="186" spans="1:26" ht="12" customHeight="1" x14ac:dyDescent="0.2">
      <c r="A186" s="30"/>
      <c r="B186" s="30"/>
      <c r="C186" s="32"/>
      <c r="D186" s="32"/>
      <c r="E186" s="32"/>
      <c r="F186" s="32"/>
      <c r="G186" s="32"/>
      <c r="H186" s="32"/>
      <c r="I186" s="32"/>
      <c r="J186" s="32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</row>
    <row r="187" spans="1:26" ht="12" customHeight="1" x14ac:dyDescent="0.2">
      <c r="A187" s="30"/>
      <c r="B187" s="30"/>
      <c r="C187" s="32"/>
      <c r="D187" s="32"/>
      <c r="E187" s="32"/>
      <c r="F187" s="32"/>
      <c r="G187" s="32"/>
      <c r="H187" s="32"/>
      <c r="I187" s="32"/>
      <c r="J187" s="32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</row>
    <row r="188" spans="1:26" ht="12" customHeight="1" x14ac:dyDescent="0.2">
      <c r="A188" s="30"/>
      <c r="B188" s="30"/>
      <c r="C188" s="32"/>
      <c r="D188" s="32"/>
      <c r="E188" s="32"/>
      <c r="F188" s="32"/>
      <c r="G188" s="32"/>
      <c r="H188" s="32"/>
      <c r="I188" s="32"/>
      <c r="J188" s="32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</row>
    <row r="189" spans="1:26" ht="12" customHeight="1" x14ac:dyDescent="0.2">
      <c r="A189" s="30"/>
      <c r="B189" s="30"/>
      <c r="C189" s="32"/>
      <c r="D189" s="32"/>
      <c r="E189" s="32"/>
      <c r="F189" s="32"/>
      <c r="G189" s="32"/>
      <c r="H189" s="32"/>
      <c r="I189" s="32"/>
      <c r="J189" s="32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</row>
    <row r="190" spans="1:26" ht="12" customHeight="1" x14ac:dyDescent="0.2">
      <c r="A190" s="30"/>
      <c r="B190" s="30"/>
      <c r="C190" s="32"/>
      <c r="D190" s="32"/>
      <c r="E190" s="32"/>
      <c r="F190" s="32"/>
      <c r="G190" s="32"/>
      <c r="H190" s="32"/>
      <c r="I190" s="32"/>
      <c r="J190" s="32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</row>
    <row r="191" spans="1:26" ht="12" customHeight="1" x14ac:dyDescent="0.2">
      <c r="A191" s="30"/>
      <c r="B191" s="30"/>
      <c r="C191" s="32"/>
      <c r="D191" s="32"/>
      <c r="E191" s="32"/>
      <c r="F191" s="32"/>
      <c r="G191" s="32"/>
      <c r="H191" s="32"/>
      <c r="I191" s="32"/>
      <c r="J191" s="32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</row>
    <row r="192" spans="1:26" ht="12" customHeight="1" x14ac:dyDescent="0.2">
      <c r="A192" s="30"/>
      <c r="B192" s="30"/>
      <c r="C192" s="32"/>
      <c r="D192" s="32"/>
      <c r="E192" s="32"/>
      <c r="F192" s="32"/>
      <c r="G192" s="32"/>
      <c r="H192" s="32"/>
      <c r="I192" s="32"/>
      <c r="J192" s="32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</row>
    <row r="193" spans="1:26" ht="12" customHeight="1" x14ac:dyDescent="0.2">
      <c r="A193" s="30"/>
      <c r="B193" s="30"/>
      <c r="C193" s="32"/>
      <c r="D193" s="32"/>
      <c r="E193" s="32"/>
      <c r="F193" s="32"/>
      <c r="G193" s="32"/>
      <c r="H193" s="32"/>
      <c r="I193" s="32"/>
      <c r="J193" s="32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</row>
    <row r="194" spans="1:26" ht="12" customHeight="1" x14ac:dyDescent="0.2">
      <c r="A194" s="30"/>
      <c r="B194" s="30"/>
      <c r="C194" s="32"/>
      <c r="D194" s="32"/>
      <c r="E194" s="32"/>
      <c r="F194" s="32"/>
      <c r="G194" s="32"/>
      <c r="H194" s="32"/>
      <c r="I194" s="32"/>
      <c r="J194" s="32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</row>
    <row r="195" spans="1:26" ht="12" customHeight="1" x14ac:dyDescent="0.2">
      <c r="A195" s="30"/>
      <c r="B195" s="30"/>
      <c r="C195" s="32"/>
      <c r="D195" s="32"/>
      <c r="E195" s="32"/>
      <c r="F195" s="32"/>
      <c r="G195" s="32"/>
      <c r="H195" s="32"/>
      <c r="I195" s="32"/>
      <c r="J195" s="32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</row>
    <row r="196" spans="1:26" ht="12" customHeight="1" x14ac:dyDescent="0.2">
      <c r="A196" s="30"/>
      <c r="B196" s="30"/>
      <c r="C196" s="32"/>
      <c r="D196" s="32"/>
      <c r="E196" s="32"/>
      <c r="F196" s="32"/>
      <c r="G196" s="32"/>
      <c r="H196" s="32"/>
      <c r="I196" s="32"/>
      <c r="J196" s="32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</row>
    <row r="197" spans="1:26" ht="12" customHeight="1" x14ac:dyDescent="0.2">
      <c r="A197" s="30"/>
      <c r="B197" s="30"/>
      <c r="C197" s="32"/>
      <c r="D197" s="32"/>
      <c r="E197" s="32"/>
      <c r="F197" s="32"/>
      <c r="G197" s="32"/>
      <c r="H197" s="32"/>
      <c r="I197" s="32"/>
      <c r="J197" s="32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</row>
    <row r="198" spans="1:26" ht="12" customHeight="1" x14ac:dyDescent="0.2">
      <c r="A198" s="30"/>
      <c r="B198" s="30"/>
      <c r="C198" s="32"/>
      <c r="D198" s="32"/>
      <c r="E198" s="32"/>
      <c r="F198" s="32"/>
      <c r="G198" s="32"/>
      <c r="H198" s="32"/>
      <c r="I198" s="32"/>
      <c r="J198" s="32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</row>
    <row r="199" spans="1:26" ht="12" customHeight="1" x14ac:dyDescent="0.2">
      <c r="A199" s="30"/>
      <c r="B199" s="30"/>
      <c r="C199" s="32"/>
      <c r="D199" s="32"/>
      <c r="E199" s="32"/>
      <c r="F199" s="32"/>
      <c r="G199" s="32"/>
      <c r="H199" s="32"/>
      <c r="I199" s="32"/>
      <c r="J199" s="32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</row>
    <row r="200" spans="1:26" ht="12" customHeight="1" x14ac:dyDescent="0.2">
      <c r="A200" s="30"/>
      <c r="B200" s="30"/>
      <c r="C200" s="32"/>
      <c r="D200" s="32"/>
      <c r="E200" s="32"/>
      <c r="F200" s="32"/>
      <c r="G200" s="32"/>
      <c r="H200" s="32"/>
      <c r="I200" s="32"/>
      <c r="J200" s="32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</row>
    <row r="201" spans="1:26" ht="12" customHeight="1" x14ac:dyDescent="0.2">
      <c r="A201" s="30"/>
      <c r="B201" s="30"/>
      <c r="C201" s="32"/>
      <c r="D201" s="32"/>
      <c r="E201" s="32"/>
      <c r="F201" s="32"/>
      <c r="G201" s="32"/>
      <c r="H201" s="32"/>
      <c r="I201" s="32"/>
      <c r="J201" s="32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</row>
    <row r="202" spans="1:26" ht="12" customHeight="1" x14ac:dyDescent="0.2">
      <c r="A202" s="30"/>
      <c r="B202" s="30"/>
      <c r="C202" s="32"/>
      <c r="D202" s="32"/>
      <c r="E202" s="32"/>
      <c r="F202" s="32"/>
      <c r="G202" s="32"/>
      <c r="H202" s="32"/>
      <c r="I202" s="32"/>
      <c r="J202" s="32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</row>
    <row r="203" spans="1:26" ht="12" customHeight="1" x14ac:dyDescent="0.2">
      <c r="A203" s="30"/>
      <c r="B203" s="30"/>
      <c r="C203" s="32"/>
      <c r="D203" s="32"/>
      <c r="E203" s="32"/>
      <c r="F203" s="32"/>
      <c r="G203" s="32"/>
      <c r="H203" s="32"/>
      <c r="I203" s="32"/>
      <c r="J203" s="32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</row>
    <row r="204" spans="1:26" ht="12" customHeight="1" x14ac:dyDescent="0.2">
      <c r="A204" s="30"/>
      <c r="B204" s="30"/>
      <c r="C204" s="32"/>
      <c r="D204" s="32"/>
      <c r="E204" s="32"/>
      <c r="F204" s="32"/>
      <c r="G204" s="32"/>
      <c r="H204" s="32"/>
      <c r="I204" s="32"/>
      <c r="J204" s="32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</row>
    <row r="205" spans="1:26" ht="12" customHeight="1" x14ac:dyDescent="0.2">
      <c r="A205" s="30"/>
      <c r="B205" s="30"/>
      <c r="C205" s="32"/>
      <c r="D205" s="32"/>
      <c r="E205" s="32"/>
      <c r="F205" s="32"/>
      <c r="G205" s="32"/>
      <c r="H205" s="32"/>
      <c r="I205" s="32"/>
      <c r="J205" s="32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</row>
    <row r="206" spans="1:26" ht="12" customHeight="1" x14ac:dyDescent="0.2">
      <c r="A206" s="30"/>
      <c r="B206" s="30"/>
      <c r="C206" s="32"/>
      <c r="D206" s="32"/>
      <c r="E206" s="32"/>
      <c r="F206" s="32"/>
      <c r="G206" s="32"/>
      <c r="H206" s="32"/>
      <c r="I206" s="32"/>
      <c r="J206" s="32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</row>
    <row r="207" spans="1:26" ht="12" customHeight="1" x14ac:dyDescent="0.2">
      <c r="A207" s="30"/>
      <c r="B207" s="30"/>
      <c r="C207" s="32"/>
      <c r="D207" s="32"/>
      <c r="E207" s="32"/>
      <c r="F207" s="32"/>
      <c r="G207" s="32"/>
      <c r="H207" s="32"/>
      <c r="I207" s="32"/>
      <c r="J207" s="32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</row>
    <row r="208" spans="1:26" ht="12" customHeight="1" x14ac:dyDescent="0.2">
      <c r="A208" s="30"/>
      <c r="B208" s="30"/>
      <c r="C208" s="32"/>
      <c r="D208" s="32"/>
      <c r="E208" s="32"/>
      <c r="F208" s="32"/>
      <c r="G208" s="32"/>
      <c r="H208" s="32"/>
      <c r="I208" s="32"/>
      <c r="J208" s="32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</row>
    <row r="209" spans="1:26" ht="12" customHeight="1" x14ac:dyDescent="0.2">
      <c r="A209" s="30"/>
      <c r="B209" s="30"/>
      <c r="C209" s="32"/>
      <c r="D209" s="32"/>
      <c r="E209" s="32"/>
      <c r="F209" s="32"/>
      <c r="G209" s="32"/>
      <c r="H209" s="32"/>
      <c r="I209" s="32"/>
      <c r="J209" s="32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</row>
    <row r="210" spans="1:26" ht="12" customHeight="1" x14ac:dyDescent="0.2">
      <c r="A210" s="30"/>
      <c r="B210" s="30"/>
      <c r="C210" s="32"/>
      <c r="D210" s="32"/>
      <c r="E210" s="32"/>
      <c r="F210" s="32"/>
      <c r="G210" s="32"/>
      <c r="H210" s="32"/>
      <c r="I210" s="32"/>
      <c r="J210" s="32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</row>
    <row r="211" spans="1:26" ht="12" customHeight="1" x14ac:dyDescent="0.2">
      <c r="A211" s="30"/>
      <c r="B211" s="30"/>
      <c r="C211" s="32"/>
      <c r="D211" s="32"/>
      <c r="E211" s="32"/>
      <c r="F211" s="32"/>
      <c r="G211" s="32"/>
      <c r="H211" s="32"/>
      <c r="I211" s="32"/>
      <c r="J211" s="32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0"/>
    </row>
    <row r="212" spans="1:26" ht="12" customHeight="1" x14ac:dyDescent="0.2">
      <c r="A212" s="30"/>
      <c r="B212" s="30"/>
      <c r="C212" s="32"/>
      <c r="D212" s="32"/>
      <c r="E212" s="32"/>
      <c r="F212" s="32"/>
      <c r="G212" s="32"/>
      <c r="H212" s="32"/>
      <c r="I212" s="32"/>
      <c r="J212" s="32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</row>
    <row r="213" spans="1:26" ht="12" customHeight="1" x14ac:dyDescent="0.2">
      <c r="A213" s="30"/>
      <c r="B213" s="30"/>
      <c r="C213" s="32"/>
      <c r="D213" s="32"/>
      <c r="E213" s="32"/>
      <c r="F213" s="32"/>
      <c r="G213" s="32"/>
      <c r="H213" s="32"/>
      <c r="I213" s="32"/>
      <c r="J213" s="32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0"/>
    </row>
    <row r="214" spans="1:26" ht="12" customHeight="1" x14ac:dyDescent="0.2">
      <c r="A214" s="30"/>
      <c r="B214" s="30"/>
      <c r="C214" s="32"/>
      <c r="D214" s="32"/>
      <c r="E214" s="32"/>
      <c r="F214" s="32"/>
      <c r="G214" s="32"/>
      <c r="H214" s="32"/>
      <c r="I214" s="32"/>
      <c r="J214" s="32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</row>
    <row r="215" spans="1:26" ht="12" customHeight="1" x14ac:dyDescent="0.2">
      <c r="A215" s="30"/>
      <c r="B215" s="30"/>
      <c r="C215" s="32"/>
      <c r="D215" s="32"/>
      <c r="E215" s="32"/>
      <c r="F215" s="32"/>
      <c r="G215" s="32"/>
      <c r="H215" s="32"/>
      <c r="I215" s="32"/>
      <c r="J215" s="32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</row>
    <row r="216" spans="1:26" ht="12" customHeight="1" x14ac:dyDescent="0.2">
      <c r="A216" s="30"/>
      <c r="B216" s="30"/>
      <c r="C216" s="32"/>
      <c r="D216" s="32"/>
      <c r="E216" s="32"/>
      <c r="F216" s="32"/>
      <c r="G216" s="32"/>
      <c r="H216" s="32"/>
      <c r="I216" s="32"/>
      <c r="J216" s="32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</row>
    <row r="217" spans="1:26" ht="12" customHeight="1" x14ac:dyDescent="0.2">
      <c r="A217" s="30"/>
      <c r="B217" s="30"/>
      <c r="C217" s="32"/>
      <c r="D217" s="32"/>
      <c r="E217" s="32"/>
      <c r="F217" s="32"/>
      <c r="G217" s="32"/>
      <c r="H217" s="32"/>
      <c r="I217" s="32"/>
      <c r="J217" s="32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</row>
    <row r="218" spans="1:26" ht="12" customHeight="1" x14ac:dyDescent="0.2">
      <c r="A218" s="30"/>
      <c r="B218" s="30"/>
      <c r="C218" s="32"/>
      <c r="D218" s="32"/>
      <c r="E218" s="32"/>
      <c r="F218" s="32"/>
      <c r="G218" s="32"/>
      <c r="H218" s="32"/>
      <c r="I218" s="32"/>
      <c r="J218" s="32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</row>
    <row r="219" spans="1:26" ht="12" customHeight="1" x14ac:dyDescent="0.2">
      <c r="A219" s="30"/>
      <c r="B219" s="30"/>
      <c r="C219" s="32"/>
      <c r="D219" s="32"/>
      <c r="E219" s="32"/>
      <c r="F219" s="32"/>
      <c r="G219" s="32"/>
      <c r="H219" s="32"/>
      <c r="I219" s="32"/>
      <c r="J219" s="32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</row>
    <row r="220" spans="1:26" ht="12" customHeight="1" x14ac:dyDescent="0.2">
      <c r="A220" s="30"/>
      <c r="B220" s="30"/>
      <c r="C220" s="32"/>
      <c r="D220" s="32"/>
      <c r="E220" s="32"/>
      <c r="F220" s="32"/>
      <c r="G220" s="32"/>
      <c r="H220" s="32"/>
      <c r="I220" s="32"/>
      <c r="J220" s="32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</row>
    <row r="221" spans="1:26" ht="12" customHeight="1" x14ac:dyDescent="0.2">
      <c r="A221" s="30"/>
      <c r="B221" s="30"/>
      <c r="C221" s="32"/>
      <c r="D221" s="32"/>
      <c r="E221" s="32"/>
      <c r="F221" s="32"/>
      <c r="G221" s="32"/>
      <c r="H221" s="32"/>
      <c r="I221" s="32"/>
      <c r="J221" s="32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  <c r="Z221" s="30"/>
    </row>
    <row r="222" spans="1:26" ht="12" customHeight="1" x14ac:dyDescent="0.2">
      <c r="A222" s="30"/>
      <c r="B222" s="30"/>
      <c r="C222" s="32"/>
      <c r="D222" s="32"/>
      <c r="E222" s="32"/>
      <c r="F222" s="32"/>
      <c r="G222" s="32"/>
      <c r="H222" s="32"/>
      <c r="I222" s="32"/>
      <c r="J222" s="32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30"/>
    </row>
    <row r="223" spans="1:26" ht="12" customHeight="1" x14ac:dyDescent="0.2">
      <c r="A223" s="30"/>
      <c r="B223" s="30"/>
      <c r="C223" s="32"/>
      <c r="D223" s="32"/>
      <c r="E223" s="32"/>
      <c r="F223" s="32"/>
      <c r="G223" s="32"/>
      <c r="H223" s="32"/>
      <c r="I223" s="32"/>
      <c r="J223" s="32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30"/>
    </row>
    <row r="224" spans="1:26" ht="12" customHeight="1" x14ac:dyDescent="0.2">
      <c r="A224" s="30"/>
      <c r="B224" s="30"/>
      <c r="C224" s="32"/>
      <c r="D224" s="32"/>
      <c r="E224" s="32"/>
      <c r="F224" s="32"/>
      <c r="G224" s="32"/>
      <c r="H224" s="32"/>
      <c r="I224" s="32"/>
      <c r="J224" s="32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</row>
    <row r="225" spans="1:26" ht="12" customHeight="1" x14ac:dyDescent="0.2">
      <c r="A225" s="30"/>
      <c r="B225" s="30"/>
      <c r="C225" s="32"/>
      <c r="D225" s="32"/>
      <c r="E225" s="32"/>
      <c r="F225" s="32"/>
      <c r="G225" s="32"/>
      <c r="H225" s="32"/>
      <c r="I225" s="32"/>
      <c r="J225" s="32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</row>
    <row r="226" spans="1:26" ht="12" customHeight="1" x14ac:dyDescent="0.2">
      <c r="A226" s="30"/>
      <c r="B226" s="30"/>
      <c r="C226" s="32"/>
      <c r="D226" s="32"/>
      <c r="E226" s="32"/>
      <c r="F226" s="32"/>
      <c r="G226" s="32"/>
      <c r="H226" s="32"/>
      <c r="I226" s="32"/>
      <c r="J226" s="32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</row>
    <row r="227" spans="1:26" ht="12" customHeight="1" x14ac:dyDescent="0.2">
      <c r="A227" s="30"/>
      <c r="B227" s="30"/>
      <c r="C227" s="32"/>
      <c r="D227" s="32"/>
      <c r="E227" s="32"/>
      <c r="F227" s="32"/>
      <c r="G227" s="32"/>
      <c r="H227" s="32"/>
      <c r="I227" s="32"/>
      <c r="J227" s="32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</row>
    <row r="228" spans="1:26" ht="12" customHeight="1" x14ac:dyDescent="0.2">
      <c r="A228" s="30"/>
      <c r="B228" s="30"/>
      <c r="C228" s="32"/>
      <c r="D228" s="32"/>
      <c r="E228" s="32"/>
      <c r="F228" s="32"/>
      <c r="G228" s="32"/>
      <c r="H228" s="32"/>
      <c r="I228" s="32"/>
      <c r="J228" s="32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</row>
    <row r="229" spans="1:26" ht="12" customHeight="1" x14ac:dyDescent="0.2">
      <c r="A229" s="30"/>
      <c r="B229" s="30"/>
      <c r="C229" s="32"/>
      <c r="D229" s="32"/>
      <c r="E229" s="32"/>
      <c r="F229" s="32"/>
      <c r="G229" s="32"/>
      <c r="H229" s="32"/>
      <c r="I229" s="32"/>
      <c r="J229" s="32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</row>
    <row r="230" spans="1:26" ht="12" customHeight="1" x14ac:dyDescent="0.2">
      <c r="A230" s="30"/>
      <c r="B230" s="30"/>
      <c r="C230" s="32"/>
      <c r="D230" s="32"/>
      <c r="E230" s="32"/>
      <c r="F230" s="32"/>
      <c r="G230" s="32"/>
      <c r="H230" s="32"/>
      <c r="I230" s="32"/>
      <c r="J230" s="32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30"/>
    </row>
    <row r="231" spans="1:26" ht="12" customHeight="1" x14ac:dyDescent="0.2">
      <c r="A231" s="30"/>
      <c r="B231" s="30"/>
      <c r="C231" s="32"/>
      <c r="D231" s="32"/>
      <c r="E231" s="32"/>
      <c r="F231" s="32"/>
      <c r="G231" s="32"/>
      <c r="H231" s="32"/>
      <c r="I231" s="32"/>
      <c r="J231" s="32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</row>
    <row r="232" spans="1:26" ht="12" customHeight="1" x14ac:dyDescent="0.2">
      <c r="A232" s="30"/>
      <c r="B232" s="30"/>
      <c r="C232" s="32"/>
      <c r="D232" s="32"/>
      <c r="E232" s="32"/>
      <c r="F232" s="32"/>
      <c r="G232" s="32"/>
      <c r="H232" s="32"/>
      <c r="I232" s="32"/>
      <c r="J232" s="32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30"/>
    </row>
    <row r="233" spans="1:26" ht="12" customHeight="1" x14ac:dyDescent="0.2">
      <c r="A233" s="30"/>
      <c r="B233" s="30"/>
      <c r="C233" s="32"/>
      <c r="D233" s="32"/>
      <c r="E233" s="32"/>
      <c r="F233" s="32"/>
      <c r="G233" s="32"/>
      <c r="H233" s="32"/>
      <c r="I233" s="32"/>
      <c r="J233" s="32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  <c r="Z233" s="30"/>
    </row>
    <row r="234" spans="1:26" ht="12" customHeight="1" x14ac:dyDescent="0.2">
      <c r="A234" s="30"/>
      <c r="B234" s="30"/>
      <c r="C234" s="32"/>
      <c r="D234" s="32"/>
      <c r="E234" s="32"/>
      <c r="F234" s="32"/>
      <c r="G234" s="32"/>
      <c r="H234" s="32"/>
      <c r="I234" s="32"/>
      <c r="J234" s="32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</row>
    <row r="235" spans="1:26" ht="12" customHeight="1" x14ac:dyDescent="0.2">
      <c r="A235" s="30"/>
      <c r="B235" s="30"/>
      <c r="C235" s="32"/>
      <c r="D235" s="32"/>
      <c r="E235" s="32"/>
      <c r="F235" s="32"/>
      <c r="G235" s="32"/>
      <c r="H235" s="32"/>
      <c r="I235" s="32"/>
      <c r="J235" s="32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</row>
    <row r="236" spans="1:26" ht="12" customHeight="1" x14ac:dyDescent="0.2">
      <c r="A236" s="30"/>
      <c r="B236" s="30"/>
      <c r="C236" s="32"/>
      <c r="D236" s="32"/>
      <c r="E236" s="32"/>
      <c r="F236" s="32"/>
      <c r="G236" s="32"/>
      <c r="H236" s="32"/>
      <c r="I236" s="32"/>
      <c r="J236" s="32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</row>
    <row r="237" spans="1:26" ht="12" customHeight="1" x14ac:dyDescent="0.2">
      <c r="A237" s="30"/>
      <c r="B237" s="30"/>
      <c r="C237" s="32"/>
      <c r="D237" s="32"/>
      <c r="E237" s="32"/>
      <c r="F237" s="32"/>
      <c r="G237" s="32"/>
      <c r="H237" s="32"/>
      <c r="I237" s="32"/>
      <c r="J237" s="32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</row>
    <row r="238" spans="1:26" ht="12" customHeight="1" x14ac:dyDescent="0.2">
      <c r="A238" s="30"/>
      <c r="B238" s="30"/>
      <c r="C238" s="32"/>
      <c r="D238" s="32"/>
      <c r="E238" s="32"/>
      <c r="F238" s="32"/>
      <c r="G238" s="32"/>
      <c r="H238" s="32"/>
      <c r="I238" s="32"/>
      <c r="J238" s="32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</row>
    <row r="239" spans="1:26" ht="12" customHeight="1" x14ac:dyDescent="0.2">
      <c r="A239" s="30"/>
      <c r="B239" s="30"/>
      <c r="C239" s="32"/>
      <c r="D239" s="32"/>
      <c r="E239" s="32"/>
      <c r="F239" s="32"/>
      <c r="G239" s="32"/>
      <c r="H239" s="32"/>
      <c r="I239" s="32"/>
      <c r="J239" s="32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</row>
    <row r="240" spans="1:26" ht="12" customHeight="1" x14ac:dyDescent="0.2">
      <c r="A240" s="30"/>
      <c r="B240" s="30"/>
      <c r="C240" s="32"/>
      <c r="D240" s="32"/>
      <c r="E240" s="32"/>
      <c r="F240" s="32"/>
      <c r="G240" s="32"/>
      <c r="H240" s="32"/>
      <c r="I240" s="32"/>
      <c r="J240" s="32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  <c r="Z240" s="30"/>
    </row>
    <row r="241" spans="1:26" ht="12" customHeight="1" x14ac:dyDescent="0.2">
      <c r="A241" s="30"/>
      <c r="B241" s="30"/>
      <c r="C241" s="32"/>
      <c r="D241" s="32"/>
      <c r="E241" s="32"/>
      <c r="F241" s="32"/>
      <c r="G241" s="32"/>
      <c r="H241" s="32"/>
      <c r="I241" s="32"/>
      <c r="J241" s="32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  <c r="Z241" s="30"/>
    </row>
    <row r="242" spans="1:26" ht="12" customHeight="1" x14ac:dyDescent="0.2">
      <c r="A242" s="30"/>
      <c r="B242" s="30"/>
      <c r="C242" s="32"/>
      <c r="D242" s="32"/>
      <c r="E242" s="32"/>
      <c r="F242" s="32"/>
      <c r="G242" s="32"/>
      <c r="H242" s="32"/>
      <c r="I242" s="32"/>
      <c r="J242" s="32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</row>
    <row r="243" spans="1:26" ht="12" customHeight="1" x14ac:dyDescent="0.2">
      <c r="A243" s="30"/>
      <c r="B243" s="30"/>
      <c r="C243" s="32"/>
      <c r="D243" s="32"/>
      <c r="E243" s="32"/>
      <c r="F243" s="32"/>
      <c r="G243" s="32"/>
      <c r="H243" s="32"/>
      <c r="I243" s="32"/>
      <c r="J243" s="32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  <c r="Z243" s="30"/>
    </row>
    <row r="244" spans="1:26" ht="12" customHeight="1" x14ac:dyDescent="0.2">
      <c r="A244" s="30"/>
      <c r="B244" s="30"/>
      <c r="C244" s="32"/>
      <c r="D244" s="32"/>
      <c r="E244" s="32"/>
      <c r="F244" s="32"/>
      <c r="G244" s="32"/>
      <c r="H244" s="32"/>
      <c r="I244" s="32"/>
      <c r="J244" s="32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</row>
    <row r="245" spans="1:26" ht="12" customHeight="1" x14ac:dyDescent="0.2">
      <c r="A245" s="30"/>
      <c r="B245" s="30"/>
      <c r="C245" s="32"/>
      <c r="D245" s="32"/>
      <c r="E245" s="32"/>
      <c r="F245" s="32"/>
      <c r="G245" s="32"/>
      <c r="H245" s="32"/>
      <c r="I245" s="32"/>
      <c r="J245" s="32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</row>
    <row r="246" spans="1:26" ht="12" customHeight="1" x14ac:dyDescent="0.2">
      <c r="A246" s="30"/>
      <c r="B246" s="30"/>
      <c r="C246" s="32"/>
      <c r="D246" s="32"/>
      <c r="E246" s="32"/>
      <c r="F246" s="32"/>
      <c r="G246" s="32"/>
      <c r="H246" s="32"/>
      <c r="I246" s="32"/>
      <c r="J246" s="32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</row>
    <row r="247" spans="1:26" ht="12" customHeight="1" x14ac:dyDescent="0.2">
      <c r="A247" s="30"/>
      <c r="B247" s="30"/>
      <c r="C247" s="32"/>
      <c r="D247" s="32"/>
      <c r="E247" s="32"/>
      <c r="F247" s="32"/>
      <c r="G247" s="32"/>
      <c r="H247" s="32"/>
      <c r="I247" s="32"/>
      <c r="J247" s="32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</row>
    <row r="248" spans="1:26" ht="12" customHeight="1" x14ac:dyDescent="0.2">
      <c r="A248" s="30"/>
      <c r="B248" s="30"/>
      <c r="C248" s="32"/>
      <c r="D248" s="32"/>
      <c r="E248" s="32"/>
      <c r="F248" s="32"/>
      <c r="G248" s="32"/>
      <c r="H248" s="32"/>
      <c r="I248" s="32"/>
      <c r="J248" s="32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</row>
    <row r="249" spans="1:26" ht="12" customHeight="1" x14ac:dyDescent="0.2">
      <c r="A249" s="30"/>
      <c r="B249" s="30"/>
      <c r="C249" s="32"/>
      <c r="D249" s="32"/>
      <c r="E249" s="32"/>
      <c r="F249" s="32"/>
      <c r="G249" s="32"/>
      <c r="H249" s="32"/>
      <c r="I249" s="32"/>
      <c r="J249" s="32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</row>
    <row r="250" spans="1:26" ht="12" customHeight="1" x14ac:dyDescent="0.2">
      <c r="A250" s="30"/>
      <c r="B250" s="30"/>
      <c r="C250" s="32"/>
      <c r="D250" s="32"/>
      <c r="E250" s="32"/>
      <c r="F250" s="32"/>
      <c r="G250" s="32"/>
      <c r="H250" s="32"/>
      <c r="I250" s="32"/>
      <c r="J250" s="32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  <c r="Z250" s="30"/>
    </row>
    <row r="251" spans="1:26" ht="12" customHeight="1" x14ac:dyDescent="0.2">
      <c r="A251" s="30"/>
      <c r="B251" s="30"/>
      <c r="C251" s="32"/>
      <c r="D251" s="32"/>
      <c r="E251" s="32"/>
      <c r="F251" s="32"/>
      <c r="G251" s="32"/>
      <c r="H251" s="32"/>
      <c r="I251" s="32"/>
      <c r="J251" s="32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  <c r="Z251" s="30"/>
    </row>
    <row r="252" spans="1:26" ht="12" customHeight="1" x14ac:dyDescent="0.2">
      <c r="A252" s="30"/>
      <c r="B252" s="30"/>
      <c r="C252" s="32"/>
      <c r="D252" s="32"/>
      <c r="E252" s="32"/>
      <c r="F252" s="32"/>
      <c r="G252" s="32"/>
      <c r="H252" s="32"/>
      <c r="I252" s="32"/>
      <c r="J252" s="32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  <c r="Z252" s="30"/>
    </row>
    <row r="253" spans="1:26" ht="12" customHeight="1" x14ac:dyDescent="0.2">
      <c r="A253" s="30"/>
      <c r="B253" s="30"/>
      <c r="C253" s="32"/>
      <c r="D253" s="32"/>
      <c r="E253" s="32"/>
      <c r="F253" s="32"/>
      <c r="G253" s="32"/>
      <c r="H253" s="32"/>
      <c r="I253" s="32"/>
      <c r="J253" s="32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  <c r="Z253" s="30"/>
    </row>
    <row r="254" spans="1:26" ht="12" customHeight="1" x14ac:dyDescent="0.2">
      <c r="A254" s="30"/>
      <c r="B254" s="30"/>
      <c r="C254" s="32"/>
      <c r="D254" s="32"/>
      <c r="E254" s="32"/>
      <c r="F254" s="32"/>
      <c r="G254" s="32"/>
      <c r="H254" s="32"/>
      <c r="I254" s="32"/>
      <c r="J254" s="32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</row>
    <row r="255" spans="1:26" ht="12" customHeight="1" x14ac:dyDescent="0.2">
      <c r="A255" s="30"/>
      <c r="B255" s="30"/>
      <c r="C255" s="32"/>
      <c r="D255" s="32"/>
      <c r="E255" s="32"/>
      <c r="F255" s="32"/>
      <c r="G255" s="32"/>
      <c r="H255" s="32"/>
      <c r="I255" s="32"/>
      <c r="J255" s="32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</row>
    <row r="256" spans="1:26" ht="12" customHeight="1" x14ac:dyDescent="0.2">
      <c r="A256" s="30"/>
      <c r="B256" s="30"/>
      <c r="C256" s="32"/>
      <c r="D256" s="32"/>
      <c r="E256" s="32"/>
      <c r="F256" s="32"/>
      <c r="G256" s="32"/>
      <c r="H256" s="32"/>
      <c r="I256" s="32"/>
      <c r="J256" s="32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</row>
    <row r="257" spans="1:26" ht="12" customHeight="1" x14ac:dyDescent="0.2">
      <c r="A257" s="30"/>
      <c r="B257" s="30"/>
      <c r="C257" s="32"/>
      <c r="D257" s="32"/>
      <c r="E257" s="32"/>
      <c r="F257" s="32"/>
      <c r="G257" s="32"/>
      <c r="H257" s="32"/>
      <c r="I257" s="32"/>
      <c r="J257" s="32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</row>
    <row r="258" spans="1:26" ht="12" customHeight="1" x14ac:dyDescent="0.2">
      <c r="A258" s="30"/>
      <c r="B258" s="30"/>
      <c r="C258" s="32"/>
      <c r="D258" s="32"/>
      <c r="E258" s="32"/>
      <c r="F258" s="32"/>
      <c r="G258" s="32"/>
      <c r="H258" s="32"/>
      <c r="I258" s="32"/>
      <c r="J258" s="32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</row>
    <row r="259" spans="1:26" ht="12" customHeight="1" x14ac:dyDescent="0.2">
      <c r="A259" s="30"/>
      <c r="B259" s="30"/>
      <c r="C259" s="32"/>
      <c r="D259" s="32"/>
      <c r="E259" s="32"/>
      <c r="F259" s="32"/>
      <c r="G259" s="32"/>
      <c r="H259" s="32"/>
      <c r="I259" s="32"/>
      <c r="J259" s="32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</row>
    <row r="260" spans="1:26" ht="12" customHeight="1" x14ac:dyDescent="0.2">
      <c r="A260" s="30"/>
      <c r="B260" s="30"/>
      <c r="C260" s="32"/>
      <c r="D260" s="32"/>
      <c r="E260" s="32"/>
      <c r="F260" s="32"/>
      <c r="G260" s="32"/>
      <c r="H260" s="32"/>
      <c r="I260" s="32"/>
      <c r="J260" s="32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  <c r="Z260" s="30"/>
    </row>
    <row r="261" spans="1:26" ht="12" customHeight="1" x14ac:dyDescent="0.2">
      <c r="A261" s="30"/>
      <c r="B261" s="30"/>
      <c r="C261" s="32"/>
      <c r="D261" s="32"/>
      <c r="E261" s="32"/>
      <c r="F261" s="32"/>
      <c r="G261" s="32"/>
      <c r="H261" s="32"/>
      <c r="I261" s="32"/>
      <c r="J261" s="32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  <c r="Z261" s="30"/>
    </row>
    <row r="262" spans="1:26" ht="12" customHeight="1" x14ac:dyDescent="0.2">
      <c r="A262" s="30"/>
      <c r="B262" s="30"/>
      <c r="C262" s="32"/>
      <c r="D262" s="32"/>
      <c r="E262" s="32"/>
      <c r="F262" s="32"/>
      <c r="G262" s="32"/>
      <c r="H262" s="32"/>
      <c r="I262" s="32"/>
      <c r="J262" s="32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  <c r="Z262" s="30"/>
    </row>
    <row r="263" spans="1:26" ht="12" customHeight="1" x14ac:dyDescent="0.2">
      <c r="A263" s="30"/>
      <c r="B263" s="30"/>
      <c r="C263" s="32"/>
      <c r="D263" s="32"/>
      <c r="E263" s="32"/>
      <c r="F263" s="32"/>
      <c r="G263" s="32"/>
      <c r="H263" s="32"/>
      <c r="I263" s="32"/>
      <c r="J263" s="32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  <c r="Z263" s="30"/>
    </row>
    <row r="264" spans="1:26" ht="12" customHeight="1" x14ac:dyDescent="0.2">
      <c r="A264" s="30"/>
      <c r="B264" s="30"/>
      <c r="C264" s="32"/>
      <c r="D264" s="32"/>
      <c r="E264" s="32"/>
      <c r="F264" s="32"/>
      <c r="G264" s="32"/>
      <c r="H264" s="32"/>
      <c r="I264" s="32"/>
      <c r="J264" s="32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</row>
    <row r="265" spans="1:26" ht="12" customHeight="1" x14ac:dyDescent="0.2">
      <c r="A265" s="30"/>
      <c r="B265" s="30"/>
      <c r="C265" s="32"/>
      <c r="D265" s="32"/>
      <c r="E265" s="32"/>
      <c r="F265" s="32"/>
      <c r="G265" s="32"/>
      <c r="H265" s="32"/>
      <c r="I265" s="32"/>
      <c r="J265" s="32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</row>
    <row r="266" spans="1:26" ht="12" customHeight="1" x14ac:dyDescent="0.2">
      <c r="A266" s="30"/>
      <c r="B266" s="30"/>
      <c r="C266" s="32"/>
      <c r="D266" s="32"/>
      <c r="E266" s="32"/>
      <c r="F266" s="32"/>
      <c r="G266" s="32"/>
      <c r="H266" s="32"/>
      <c r="I266" s="32"/>
      <c r="J266" s="32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</row>
    <row r="267" spans="1:26" ht="12" customHeight="1" x14ac:dyDescent="0.2">
      <c r="A267" s="30"/>
      <c r="B267" s="30"/>
      <c r="C267" s="32"/>
      <c r="D267" s="32"/>
      <c r="E267" s="32"/>
      <c r="F267" s="32"/>
      <c r="G267" s="32"/>
      <c r="H267" s="32"/>
      <c r="I267" s="32"/>
      <c r="J267" s="32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</row>
    <row r="268" spans="1:26" ht="12" customHeight="1" x14ac:dyDescent="0.2">
      <c r="A268" s="30"/>
      <c r="B268" s="30"/>
      <c r="C268" s="32"/>
      <c r="D268" s="32"/>
      <c r="E268" s="32"/>
      <c r="F268" s="32"/>
      <c r="G268" s="32"/>
      <c r="H268" s="32"/>
      <c r="I268" s="32"/>
      <c r="J268" s="32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</row>
    <row r="269" spans="1:26" ht="12" customHeight="1" x14ac:dyDescent="0.2">
      <c r="A269" s="30"/>
      <c r="B269" s="30"/>
      <c r="C269" s="32"/>
      <c r="D269" s="32"/>
      <c r="E269" s="32"/>
      <c r="F269" s="32"/>
      <c r="G269" s="32"/>
      <c r="H269" s="32"/>
      <c r="I269" s="32"/>
      <c r="J269" s="32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</row>
    <row r="270" spans="1:26" ht="12" customHeight="1" x14ac:dyDescent="0.2">
      <c r="A270" s="30"/>
      <c r="B270" s="30"/>
      <c r="C270" s="32"/>
      <c r="D270" s="32"/>
      <c r="E270" s="32"/>
      <c r="F270" s="32"/>
      <c r="G270" s="32"/>
      <c r="H270" s="32"/>
      <c r="I270" s="32"/>
      <c r="J270" s="32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  <c r="Z270" s="30"/>
    </row>
    <row r="271" spans="1:26" ht="12" customHeight="1" x14ac:dyDescent="0.2">
      <c r="A271" s="30"/>
      <c r="B271" s="30"/>
      <c r="C271" s="32"/>
      <c r="D271" s="32"/>
      <c r="E271" s="32"/>
      <c r="F271" s="32"/>
      <c r="G271" s="32"/>
      <c r="H271" s="32"/>
      <c r="I271" s="32"/>
      <c r="J271" s="32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</row>
    <row r="272" spans="1:26" ht="12" customHeight="1" x14ac:dyDescent="0.2">
      <c r="A272" s="30"/>
      <c r="B272" s="30"/>
      <c r="C272" s="32"/>
      <c r="D272" s="32"/>
      <c r="E272" s="32"/>
      <c r="F272" s="32"/>
      <c r="G272" s="32"/>
      <c r="H272" s="32"/>
      <c r="I272" s="32"/>
      <c r="J272" s="32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  <c r="Z272" s="30"/>
    </row>
    <row r="273" spans="1:26" ht="12" customHeight="1" x14ac:dyDescent="0.2">
      <c r="A273" s="30"/>
      <c r="B273" s="30"/>
      <c r="C273" s="32"/>
      <c r="D273" s="32"/>
      <c r="E273" s="32"/>
      <c r="F273" s="32"/>
      <c r="G273" s="32"/>
      <c r="H273" s="32"/>
      <c r="I273" s="32"/>
      <c r="J273" s="32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  <c r="Z273" s="30"/>
    </row>
    <row r="274" spans="1:26" ht="12" customHeight="1" x14ac:dyDescent="0.2">
      <c r="A274" s="30"/>
      <c r="B274" s="30"/>
      <c r="C274" s="32"/>
      <c r="D274" s="32"/>
      <c r="E274" s="32"/>
      <c r="F274" s="32"/>
      <c r="G274" s="32"/>
      <c r="H274" s="32"/>
      <c r="I274" s="32"/>
      <c r="J274" s="32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</row>
    <row r="275" spans="1:26" ht="12" customHeight="1" x14ac:dyDescent="0.2">
      <c r="A275" s="30"/>
      <c r="B275" s="30"/>
      <c r="C275" s="32"/>
      <c r="D275" s="32"/>
      <c r="E275" s="32"/>
      <c r="F275" s="32"/>
      <c r="G275" s="32"/>
      <c r="H275" s="32"/>
      <c r="I275" s="32"/>
      <c r="J275" s="32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</row>
    <row r="276" spans="1:26" ht="12" customHeight="1" x14ac:dyDescent="0.2">
      <c r="A276" s="30"/>
      <c r="B276" s="30"/>
      <c r="C276" s="32"/>
      <c r="D276" s="32"/>
      <c r="E276" s="32"/>
      <c r="F276" s="32"/>
      <c r="G276" s="32"/>
      <c r="H276" s="32"/>
      <c r="I276" s="32"/>
      <c r="J276" s="32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</row>
    <row r="277" spans="1:26" ht="12" customHeight="1" x14ac:dyDescent="0.2">
      <c r="A277" s="30"/>
      <c r="B277" s="30"/>
      <c r="C277" s="32"/>
      <c r="D277" s="32"/>
      <c r="E277" s="32"/>
      <c r="F277" s="32"/>
      <c r="G277" s="32"/>
      <c r="H277" s="32"/>
      <c r="I277" s="32"/>
      <c r="J277" s="32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</row>
    <row r="278" spans="1:26" ht="12" customHeight="1" x14ac:dyDescent="0.2">
      <c r="A278" s="30"/>
      <c r="B278" s="30"/>
      <c r="C278" s="32"/>
      <c r="D278" s="32"/>
      <c r="E278" s="32"/>
      <c r="F278" s="32"/>
      <c r="G278" s="32"/>
      <c r="H278" s="32"/>
      <c r="I278" s="32"/>
      <c r="J278" s="32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</row>
    <row r="279" spans="1:26" ht="12" customHeight="1" x14ac:dyDescent="0.2">
      <c r="A279" s="30"/>
      <c r="B279" s="30"/>
      <c r="C279" s="32"/>
      <c r="D279" s="32"/>
      <c r="E279" s="32"/>
      <c r="F279" s="32"/>
      <c r="G279" s="32"/>
      <c r="H279" s="32"/>
      <c r="I279" s="32"/>
      <c r="J279" s="32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</row>
    <row r="280" spans="1:26" ht="12" customHeight="1" x14ac:dyDescent="0.2">
      <c r="A280" s="30"/>
      <c r="B280" s="30"/>
      <c r="C280" s="32"/>
      <c r="D280" s="32"/>
      <c r="E280" s="32"/>
      <c r="F280" s="32"/>
      <c r="G280" s="32"/>
      <c r="H280" s="32"/>
      <c r="I280" s="32"/>
      <c r="J280" s="32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  <c r="Z280" s="30"/>
    </row>
    <row r="281" spans="1:26" ht="12" customHeight="1" x14ac:dyDescent="0.2">
      <c r="A281" s="30"/>
      <c r="B281" s="30"/>
      <c r="C281" s="32"/>
      <c r="D281" s="32"/>
      <c r="E281" s="32"/>
      <c r="F281" s="32"/>
      <c r="G281" s="32"/>
      <c r="H281" s="32"/>
      <c r="I281" s="32"/>
      <c r="J281" s="32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  <c r="Z281" s="30"/>
    </row>
    <row r="282" spans="1:26" ht="12" customHeight="1" x14ac:dyDescent="0.2">
      <c r="A282" s="30"/>
      <c r="B282" s="30"/>
      <c r="C282" s="32"/>
      <c r="D282" s="32"/>
      <c r="E282" s="32"/>
      <c r="F282" s="32"/>
      <c r="G282" s="32"/>
      <c r="H282" s="32"/>
      <c r="I282" s="32"/>
      <c r="J282" s="32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  <c r="Z282" s="30"/>
    </row>
    <row r="283" spans="1:26" ht="12" customHeight="1" x14ac:dyDescent="0.2">
      <c r="A283" s="30"/>
      <c r="B283" s="30"/>
      <c r="C283" s="32"/>
      <c r="D283" s="32"/>
      <c r="E283" s="32"/>
      <c r="F283" s="32"/>
      <c r="G283" s="32"/>
      <c r="H283" s="32"/>
      <c r="I283" s="32"/>
      <c r="J283" s="32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  <c r="Z283" s="30"/>
    </row>
    <row r="284" spans="1:26" ht="12" customHeight="1" x14ac:dyDescent="0.2">
      <c r="A284" s="30"/>
      <c r="B284" s="30"/>
      <c r="C284" s="32"/>
      <c r="D284" s="32"/>
      <c r="E284" s="32"/>
      <c r="F284" s="32"/>
      <c r="G284" s="32"/>
      <c r="H284" s="32"/>
      <c r="I284" s="32"/>
      <c r="J284" s="32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</row>
    <row r="285" spans="1:26" ht="12" customHeight="1" x14ac:dyDescent="0.2">
      <c r="A285" s="30"/>
      <c r="B285" s="30"/>
      <c r="C285" s="32"/>
      <c r="D285" s="32"/>
      <c r="E285" s="32"/>
      <c r="F285" s="32"/>
      <c r="G285" s="32"/>
      <c r="H285" s="32"/>
      <c r="I285" s="32"/>
      <c r="J285" s="32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</row>
    <row r="286" spans="1:26" ht="12" customHeight="1" x14ac:dyDescent="0.2">
      <c r="A286" s="30"/>
      <c r="B286" s="30"/>
      <c r="C286" s="32"/>
      <c r="D286" s="32"/>
      <c r="E286" s="32"/>
      <c r="F286" s="32"/>
      <c r="G286" s="32"/>
      <c r="H286" s="32"/>
      <c r="I286" s="32"/>
      <c r="J286" s="32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</row>
    <row r="287" spans="1:26" ht="12" customHeight="1" x14ac:dyDescent="0.2">
      <c r="A287" s="30"/>
      <c r="B287" s="30"/>
      <c r="C287" s="32"/>
      <c r="D287" s="32"/>
      <c r="E287" s="32"/>
      <c r="F287" s="32"/>
      <c r="G287" s="32"/>
      <c r="H287" s="32"/>
      <c r="I287" s="32"/>
      <c r="J287" s="32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</row>
    <row r="288" spans="1:26" ht="12" customHeight="1" x14ac:dyDescent="0.2">
      <c r="A288" s="30"/>
      <c r="B288" s="30"/>
      <c r="C288" s="32"/>
      <c r="D288" s="32"/>
      <c r="E288" s="32"/>
      <c r="F288" s="32"/>
      <c r="G288" s="32"/>
      <c r="H288" s="32"/>
      <c r="I288" s="32"/>
      <c r="J288" s="32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</row>
    <row r="289" spans="1:26" ht="12" customHeight="1" x14ac:dyDescent="0.2">
      <c r="A289" s="30"/>
      <c r="B289" s="30"/>
      <c r="C289" s="32"/>
      <c r="D289" s="32"/>
      <c r="E289" s="32"/>
      <c r="F289" s="32"/>
      <c r="G289" s="32"/>
      <c r="H289" s="32"/>
      <c r="I289" s="32"/>
      <c r="J289" s="32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</row>
    <row r="290" spans="1:26" ht="12" customHeight="1" x14ac:dyDescent="0.2">
      <c r="A290" s="30"/>
      <c r="B290" s="30"/>
      <c r="C290" s="32"/>
      <c r="D290" s="32"/>
      <c r="E290" s="32"/>
      <c r="F290" s="32"/>
      <c r="G290" s="32"/>
      <c r="H290" s="32"/>
      <c r="I290" s="32"/>
      <c r="J290" s="32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  <c r="Z290" s="30"/>
    </row>
    <row r="291" spans="1:26" ht="12" customHeight="1" x14ac:dyDescent="0.2">
      <c r="A291" s="30"/>
      <c r="B291" s="30"/>
      <c r="C291" s="32"/>
      <c r="D291" s="32"/>
      <c r="E291" s="32"/>
      <c r="F291" s="32"/>
      <c r="G291" s="32"/>
      <c r="H291" s="32"/>
      <c r="I291" s="32"/>
      <c r="J291" s="32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  <c r="Z291" s="30"/>
    </row>
    <row r="292" spans="1:26" ht="12" customHeight="1" x14ac:dyDescent="0.2">
      <c r="A292" s="30"/>
      <c r="B292" s="30"/>
      <c r="C292" s="32"/>
      <c r="D292" s="32"/>
      <c r="E292" s="32"/>
      <c r="F292" s="32"/>
      <c r="G292" s="32"/>
      <c r="H292" s="32"/>
      <c r="I292" s="32"/>
      <c r="J292" s="32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  <c r="Z292" s="30"/>
    </row>
    <row r="293" spans="1:26" ht="12" customHeight="1" x14ac:dyDescent="0.2">
      <c r="A293" s="30"/>
      <c r="B293" s="30"/>
      <c r="C293" s="32"/>
      <c r="D293" s="32"/>
      <c r="E293" s="32"/>
      <c r="F293" s="32"/>
      <c r="G293" s="32"/>
      <c r="H293" s="32"/>
      <c r="I293" s="32"/>
      <c r="J293" s="32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  <c r="Z293" s="30"/>
    </row>
    <row r="294" spans="1:26" ht="12" customHeight="1" x14ac:dyDescent="0.2">
      <c r="A294" s="30"/>
      <c r="B294" s="30"/>
      <c r="C294" s="32"/>
      <c r="D294" s="32"/>
      <c r="E294" s="32"/>
      <c r="F294" s="32"/>
      <c r="G294" s="32"/>
      <c r="H294" s="32"/>
      <c r="I294" s="32"/>
      <c r="J294" s="32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</row>
    <row r="295" spans="1:26" ht="12" customHeight="1" x14ac:dyDescent="0.2">
      <c r="A295" s="30"/>
      <c r="B295" s="30"/>
      <c r="C295" s="32"/>
      <c r="D295" s="32"/>
      <c r="E295" s="32"/>
      <c r="F295" s="32"/>
      <c r="G295" s="32"/>
      <c r="H295" s="32"/>
      <c r="I295" s="32"/>
      <c r="J295" s="32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</row>
    <row r="296" spans="1:26" ht="12" customHeight="1" x14ac:dyDescent="0.2">
      <c r="A296" s="30"/>
      <c r="B296" s="30"/>
      <c r="C296" s="32"/>
      <c r="D296" s="32"/>
      <c r="E296" s="32"/>
      <c r="F296" s="32"/>
      <c r="G296" s="32"/>
      <c r="H296" s="32"/>
      <c r="I296" s="32"/>
      <c r="J296" s="32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</row>
    <row r="297" spans="1:26" ht="12" customHeight="1" x14ac:dyDescent="0.2">
      <c r="A297" s="30"/>
      <c r="B297" s="30"/>
      <c r="C297" s="32"/>
      <c r="D297" s="32"/>
      <c r="E297" s="32"/>
      <c r="F297" s="32"/>
      <c r="G297" s="32"/>
      <c r="H297" s="32"/>
      <c r="I297" s="32"/>
      <c r="J297" s="32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</row>
    <row r="298" spans="1:26" ht="12" customHeight="1" x14ac:dyDescent="0.2">
      <c r="A298" s="30"/>
      <c r="B298" s="30"/>
      <c r="C298" s="32"/>
      <c r="D298" s="32"/>
      <c r="E298" s="32"/>
      <c r="F298" s="32"/>
      <c r="G298" s="32"/>
      <c r="H298" s="32"/>
      <c r="I298" s="32"/>
      <c r="J298" s="32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</row>
    <row r="299" spans="1:26" ht="12" customHeight="1" x14ac:dyDescent="0.2">
      <c r="A299" s="30"/>
      <c r="B299" s="30"/>
      <c r="C299" s="32"/>
      <c r="D299" s="32"/>
      <c r="E299" s="32"/>
      <c r="F299" s="32"/>
      <c r="G299" s="32"/>
      <c r="H299" s="32"/>
      <c r="I299" s="32"/>
      <c r="J299" s="32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</row>
    <row r="300" spans="1:26" ht="12" customHeight="1" x14ac:dyDescent="0.2">
      <c r="A300" s="30"/>
      <c r="B300" s="30"/>
      <c r="C300" s="32"/>
      <c r="D300" s="32"/>
      <c r="E300" s="32"/>
      <c r="F300" s="32"/>
      <c r="G300" s="32"/>
      <c r="H300" s="32"/>
      <c r="I300" s="32"/>
      <c r="J300" s="32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  <c r="Z300" s="30"/>
    </row>
    <row r="301" spans="1:26" ht="12" customHeight="1" x14ac:dyDescent="0.2">
      <c r="A301" s="30"/>
      <c r="B301" s="30"/>
      <c r="C301" s="32"/>
      <c r="D301" s="32"/>
      <c r="E301" s="32"/>
      <c r="F301" s="32"/>
      <c r="G301" s="32"/>
      <c r="H301" s="32"/>
      <c r="I301" s="32"/>
      <c r="J301" s="32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  <c r="Z301" s="30"/>
    </row>
    <row r="302" spans="1:26" ht="12" customHeight="1" x14ac:dyDescent="0.2">
      <c r="A302" s="30"/>
      <c r="B302" s="30"/>
      <c r="C302" s="32"/>
      <c r="D302" s="32"/>
      <c r="E302" s="32"/>
      <c r="F302" s="32"/>
      <c r="G302" s="32"/>
      <c r="H302" s="32"/>
      <c r="I302" s="32"/>
      <c r="J302" s="32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  <c r="Z302" s="30"/>
    </row>
    <row r="303" spans="1:26" ht="12" customHeight="1" x14ac:dyDescent="0.2">
      <c r="A303" s="30"/>
      <c r="B303" s="30"/>
      <c r="C303" s="32"/>
      <c r="D303" s="32"/>
      <c r="E303" s="32"/>
      <c r="F303" s="32"/>
      <c r="G303" s="32"/>
      <c r="H303" s="32"/>
      <c r="I303" s="32"/>
      <c r="J303" s="32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  <c r="Z303" s="30"/>
    </row>
    <row r="304" spans="1:26" ht="12" customHeight="1" x14ac:dyDescent="0.2">
      <c r="A304" s="30"/>
      <c r="B304" s="30"/>
      <c r="C304" s="32"/>
      <c r="D304" s="32"/>
      <c r="E304" s="32"/>
      <c r="F304" s="32"/>
      <c r="G304" s="32"/>
      <c r="H304" s="32"/>
      <c r="I304" s="32"/>
      <c r="J304" s="32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</row>
    <row r="305" spans="1:26" ht="12" customHeight="1" x14ac:dyDescent="0.2">
      <c r="A305" s="30"/>
      <c r="B305" s="30"/>
      <c r="C305" s="32"/>
      <c r="D305" s="32"/>
      <c r="E305" s="32"/>
      <c r="F305" s="32"/>
      <c r="G305" s="32"/>
      <c r="H305" s="32"/>
      <c r="I305" s="32"/>
      <c r="J305" s="32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</row>
    <row r="306" spans="1:26" ht="12" customHeight="1" x14ac:dyDescent="0.2">
      <c r="A306" s="30"/>
      <c r="B306" s="30"/>
      <c r="C306" s="32"/>
      <c r="D306" s="32"/>
      <c r="E306" s="32"/>
      <c r="F306" s="32"/>
      <c r="G306" s="32"/>
      <c r="H306" s="32"/>
      <c r="I306" s="32"/>
      <c r="J306" s="32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</row>
    <row r="307" spans="1:26" ht="12" customHeight="1" x14ac:dyDescent="0.2">
      <c r="A307" s="30"/>
      <c r="B307" s="30"/>
      <c r="C307" s="32"/>
      <c r="D307" s="32"/>
      <c r="E307" s="32"/>
      <c r="F307" s="32"/>
      <c r="G307" s="32"/>
      <c r="H307" s="32"/>
      <c r="I307" s="32"/>
      <c r="J307" s="32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</row>
    <row r="308" spans="1:26" ht="12" customHeight="1" x14ac:dyDescent="0.2">
      <c r="A308" s="30"/>
      <c r="B308" s="30"/>
      <c r="C308" s="32"/>
      <c r="D308" s="32"/>
      <c r="E308" s="32"/>
      <c r="F308" s="32"/>
      <c r="G308" s="32"/>
      <c r="H308" s="32"/>
      <c r="I308" s="32"/>
      <c r="J308" s="32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</row>
    <row r="309" spans="1:26" ht="12" customHeight="1" x14ac:dyDescent="0.2">
      <c r="A309" s="30"/>
      <c r="B309" s="30"/>
      <c r="C309" s="32"/>
      <c r="D309" s="32"/>
      <c r="E309" s="32"/>
      <c r="F309" s="32"/>
      <c r="G309" s="32"/>
      <c r="H309" s="32"/>
      <c r="I309" s="32"/>
      <c r="J309" s="32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</row>
    <row r="310" spans="1:26" ht="12" customHeight="1" x14ac:dyDescent="0.2">
      <c r="A310" s="30"/>
      <c r="B310" s="30"/>
      <c r="C310" s="32"/>
      <c r="D310" s="32"/>
      <c r="E310" s="32"/>
      <c r="F310" s="32"/>
      <c r="G310" s="32"/>
      <c r="H310" s="32"/>
      <c r="I310" s="32"/>
      <c r="J310" s="32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  <c r="Z310" s="30"/>
    </row>
    <row r="311" spans="1:26" ht="12" customHeight="1" x14ac:dyDescent="0.2">
      <c r="A311" s="30"/>
      <c r="B311" s="30"/>
      <c r="C311" s="32"/>
      <c r="D311" s="32"/>
      <c r="E311" s="32"/>
      <c r="F311" s="32"/>
      <c r="G311" s="32"/>
      <c r="H311" s="32"/>
      <c r="I311" s="32"/>
      <c r="J311" s="32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  <c r="Z311" s="30"/>
    </row>
    <row r="312" spans="1:26" ht="12" customHeight="1" x14ac:dyDescent="0.2">
      <c r="A312" s="30"/>
      <c r="B312" s="30"/>
      <c r="C312" s="32"/>
      <c r="D312" s="32"/>
      <c r="E312" s="32"/>
      <c r="F312" s="32"/>
      <c r="G312" s="32"/>
      <c r="H312" s="32"/>
      <c r="I312" s="32"/>
      <c r="J312" s="32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  <c r="Z312" s="30"/>
    </row>
    <row r="313" spans="1:26" ht="12" customHeight="1" x14ac:dyDescent="0.2">
      <c r="A313" s="30"/>
      <c r="B313" s="30"/>
      <c r="C313" s="32"/>
      <c r="D313" s="32"/>
      <c r="E313" s="32"/>
      <c r="F313" s="32"/>
      <c r="G313" s="32"/>
      <c r="H313" s="32"/>
      <c r="I313" s="32"/>
      <c r="J313" s="32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  <c r="Z313" s="30"/>
    </row>
    <row r="314" spans="1:26" ht="12" customHeight="1" x14ac:dyDescent="0.2">
      <c r="A314" s="30"/>
      <c r="B314" s="30"/>
      <c r="C314" s="32"/>
      <c r="D314" s="32"/>
      <c r="E314" s="32"/>
      <c r="F314" s="32"/>
      <c r="G314" s="32"/>
      <c r="H314" s="32"/>
      <c r="I314" s="32"/>
      <c r="J314" s="32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</row>
    <row r="315" spans="1:26" ht="12" customHeight="1" x14ac:dyDescent="0.2">
      <c r="A315" s="30"/>
      <c r="B315" s="30"/>
      <c r="C315" s="32"/>
      <c r="D315" s="32"/>
      <c r="E315" s="32"/>
      <c r="F315" s="32"/>
      <c r="G315" s="32"/>
      <c r="H315" s="32"/>
      <c r="I315" s="32"/>
      <c r="J315" s="32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</row>
    <row r="316" spans="1:26" ht="12" customHeight="1" x14ac:dyDescent="0.2">
      <c r="A316" s="30"/>
      <c r="B316" s="30"/>
      <c r="C316" s="32"/>
      <c r="D316" s="32"/>
      <c r="E316" s="32"/>
      <c r="F316" s="32"/>
      <c r="G316" s="32"/>
      <c r="H316" s="32"/>
      <c r="I316" s="32"/>
      <c r="J316" s="32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</row>
    <row r="317" spans="1:26" ht="12" customHeight="1" x14ac:dyDescent="0.2">
      <c r="A317" s="30"/>
      <c r="B317" s="30"/>
      <c r="C317" s="32"/>
      <c r="D317" s="32"/>
      <c r="E317" s="32"/>
      <c r="F317" s="32"/>
      <c r="G317" s="32"/>
      <c r="H317" s="32"/>
      <c r="I317" s="32"/>
      <c r="J317" s="32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</row>
    <row r="318" spans="1:26" ht="12" customHeight="1" x14ac:dyDescent="0.2">
      <c r="A318" s="30"/>
      <c r="B318" s="30"/>
      <c r="C318" s="32"/>
      <c r="D318" s="32"/>
      <c r="E318" s="32"/>
      <c r="F318" s="32"/>
      <c r="G318" s="32"/>
      <c r="H318" s="32"/>
      <c r="I318" s="32"/>
      <c r="J318" s="32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</row>
    <row r="319" spans="1:26" ht="12" customHeight="1" x14ac:dyDescent="0.2">
      <c r="A319" s="30"/>
      <c r="B319" s="30"/>
      <c r="C319" s="32"/>
      <c r="D319" s="32"/>
      <c r="E319" s="32"/>
      <c r="F319" s="32"/>
      <c r="G319" s="32"/>
      <c r="H319" s="32"/>
      <c r="I319" s="32"/>
      <c r="J319" s="32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</row>
    <row r="320" spans="1:26" ht="12" customHeight="1" x14ac:dyDescent="0.2">
      <c r="A320" s="30"/>
      <c r="B320" s="30"/>
      <c r="C320" s="32"/>
      <c r="D320" s="32"/>
      <c r="E320" s="32"/>
      <c r="F320" s="32"/>
      <c r="G320" s="32"/>
      <c r="H320" s="32"/>
      <c r="I320" s="32"/>
      <c r="J320" s="32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  <c r="Z320" s="30"/>
    </row>
    <row r="321" spans="1:26" ht="12" customHeight="1" x14ac:dyDescent="0.2">
      <c r="A321" s="30"/>
      <c r="B321" s="30"/>
      <c r="C321" s="32"/>
      <c r="D321" s="32"/>
      <c r="E321" s="32"/>
      <c r="F321" s="32"/>
      <c r="G321" s="32"/>
      <c r="H321" s="32"/>
      <c r="I321" s="32"/>
      <c r="J321" s="32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  <c r="Z321" s="30"/>
    </row>
    <row r="322" spans="1:26" ht="12" customHeight="1" x14ac:dyDescent="0.2">
      <c r="A322" s="30"/>
      <c r="B322" s="30"/>
      <c r="C322" s="32"/>
      <c r="D322" s="32"/>
      <c r="E322" s="32"/>
      <c r="F322" s="32"/>
      <c r="G322" s="32"/>
      <c r="H322" s="32"/>
      <c r="I322" s="32"/>
      <c r="J322" s="32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  <c r="Z322" s="30"/>
    </row>
    <row r="323" spans="1:26" ht="12" customHeight="1" x14ac:dyDescent="0.2">
      <c r="A323" s="30"/>
      <c r="B323" s="30"/>
      <c r="C323" s="32"/>
      <c r="D323" s="32"/>
      <c r="E323" s="32"/>
      <c r="F323" s="32"/>
      <c r="G323" s="32"/>
      <c r="H323" s="32"/>
      <c r="I323" s="32"/>
      <c r="J323" s="32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  <c r="Z323" s="30"/>
    </row>
    <row r="324" spans="1:26" ht="12" customHeight="1" x14ac:dyDescent="0.2">
      <c r="A324" s="30"/>
      <c r="B324" s="30"/>
      <c r="C324" s="32"/>
      <c r="D324" s="32"/>
      <c r="E324" s="32"/>
      <c r="F324" s="32"/>
      <c r="G324" s="32"/>
      <c r="H324" s="32"/>
      <c r="I324" s="32"/>
      <c r="J324" s="32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</row>
    <row r="325" spans="1:26" ht="12" customHeight="1" x14ac:dyDescent="0.2">
      <c r="A325" s="30"/>
      <c r="B325" s="30"/>
      <c r="C325" s="32"/>
      <c r="D325" s="32"/>
      <c r="E325" s="32"/>
      <c r="F325" s="32"/>
      <c r="G325" s="32"/>
      <c r="H325" s="32"/>
      <c r="I325" s="32"/>
      <c r="J325" s="32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</row>
    <row r="326" spans="1:26" ht="12" customHeight="1" x14ac:dyDescent="0.2">
      <c r="A326" s="30"/>
      <c r="B326" s="30"/>
      <c r="C326" s="32"/>
      <c r="D326" s="32"/>
      <c r="E326" s="32"/>
      <c r="F326" s="32"/>
      <c r="G326" s="32"/>
      <c r="H326" s="32"/>
      <c r="I326" s="32"/>
      <c r="J326" s="32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</row>
    <row r="327" spans="1:26" ht="12" customHeight="1" x14ac:dyDescent="0.2">
      <c r="A327" s="30"/>
      <c r="B327" s="30"/>
      <c r="C327" s="32"/>
      <c r="D327" s="32"/>
      <c r="E327" s="32"/>
      <c r="F327" s="32"/>
      <c r="G327" s="32"/>
      <c r="H327" s="32"/>
      <c r="I327" s="32"/>
      <c r="J327" s="32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</row>
    <row r="328" spans="1:26" ht="12" customHeight="1" x14ac:dyDescent="0.2">
      <c r="A328" s="30"/>
      <c r="B328" s="30"/>
      <c r="C328" s="32"/>
      <c r="D328" s="32"/>
      <c r="E328" s="32"/>
      <c r="F328" s="32"/>
      <c r="G328" s="32"/>
      <c r="H328" s="32"/>
      <c r="I328" s="32"/>
      <c r="J328" s="32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</row>
    <row r="329" spans="1:26" ht="12" customHeight="1" x14ac:dyDescent="0.2">
      <c r="A329" s="30"/>
      <c r="B329" s="30"/>
      <c r="C329" s="32"/>
      <c r="D329" s="32"/>
      <c r="E329" s="32"/>
      <c r="F329" s="32"/>
      <c r="G329" s="32"/>
      <c r="H329" s="32"/>
      <c r="I329" s="32"/>
      <c r="J329" s="32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</row>
    <row r="330" spans="1:26" ht="12" customHeight="1" x14ac:dyDescent="0.2">
      <c r="A330" s="30"/>
      <c r="B330" s="30"/>
      <c r="C330" s="32"/>
      <c r="D330" s="32"/>
      <c r="E330" s="32"/>
      <c r="F330" s="32"/>
      <c r="G330" s="32"/>
      <c r="H330" s="32"/>
      <c r="I330" s="32"/>
      <c r="J330" s="32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  <c r="Z330" s="30"/>
    </row>
    <row r="331" spans="1:26" ht="12" customHeight="1" x14ac:dyDescent="0.2">
      <c r="A331" s="30"/>
      <c r="B331" s="30"/>
      <c r="C331" s="32"/>
      <c r="D331" s="32"/>
      <c r="E331" s="32"/>
      <c r="F331" s="32"/>
      <c r="G331" s="32"/>
      <c r="H331" s="32"/>
      <c r="I331" s="32"/>
      <c r="J331" s="32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  <c r="Z331" s="30"/>
    </row>
    <row r="332" spans="1:26" ht="12" customHeight="1" x14ac:dyDescent="0.2">
      <c r="A332" s="30"/>
      <c r="B332" s="30"/>
      <c r="C332" s="32"/>
      <c r="D332" s="32"/>
      <c r="E332" s="32"/>
      <c r="F332" s="32"/>
      <c r="G332" s="32"/>
      <c r="H332" s="32"/>
      <c r="I332" s="32"/>
      <c r="J332" s="32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  <c r="Z332" s="30"/>
    </row>
    <row r="333" spans="1:26" ht="12" customHeight="1" x14ac:dyDescent="0.2">
      <c r="A333" s="30"/>
      <c r="B333" s="30"/>
      <c r="C333" s="32"/>
      <c r="D333" s="32"/>
      <c r="E333" s="32"/>
      <c r="F333" s="32"/>
      <c r="G333" s="32"/>
      <c r="H333" s="32"/>
      <c r="I333" s="32"/>
      <c r="J333" s="32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  <c r="Z333" s="30"/>
    </row>
    <row r="334" spans="1:26" ht="12" customHeight="1" x14ac:dyDescent="0.2">
      <c r="A334" s="30"/>
      <c r="B334" s="30"/>
      <c r="C334" s="32"/>
      <c r="D334" s="32"/>
      <c r="E334" s="32"/>
      <c r="F334" s="32"/>
      <c r="G334" s="32"/>
      <c r="H334" s="32"/>
      <c r="I334" s="32"/>
      <c r="J334" s="32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</row>
    <row r="335" spans="1:26" ht="12" customHeight="1" x14ac:dyDescent="0.2">
      <c r="A335" s="30"/>
      <c r="B335" s="30"/>
      <c r="C335" s="32"/>
      <c r="D335" s="32"/>
      <c r="E335" s="32"/>
      <c r="F335" s="32"/>
      <c r="G335" s="32"/>
      <c r="H335" s="32"/>
      <c r="I335" s="32"/>
      <c r="J335" s="32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</row>
    <row r="336" spans="1:26" ht="12" customHeight="1" x14ac:dyDescent="0.2">
      <c r="A336" s="30"/>
      <c r="B336" s="30"/>
      <c r="C336" s="32"/>
      <c r="D336" s="32"/>
      <c r="E336" s="32"/>
      <c r="F336" s="32"/>
      <c r="G336" s="32"/>
      <c r="H336" s="32"/>
      <c r="I336" s="32"/>
      <c r="J336" s="32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</row>
    <row r="337" spans="1:26" ht="12" customHeight="1" x14ac:dyDescent="0.2">
      <c r="A337" s="30"/>
      <c r="B337" s="30"/>
      <c r="C337" s="32"/>
      <c r="D337" s="32"/>
      <c r="E337" s="32"/>
      <c r="F337" s="32"/>
      <c r="G337" s="32"/>
      <c r="H337" s="32"/>
      <c r="I337" s="32"/>
      <c r="J337" s="32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</row>
    <row r="338" spans="1:26" ht="12" customHeight="1" x14ac:dyDescent="0.2">
      <c r="A338" s="30"/>
      <c r="B338" s="30"/>
      <c r="C338" s="32"/>
      <c r="D338" s="32"/>
      <c r="E338" s="32"/>
      <c r="F338" s="32"/>
      <c r="G338" s="32"/>
      <c r="H338" s="32"/>
      <c r="I338" s="32"/>
      <c r="J338" s="32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</row>
    <row r="339" spans="1:26" ht="12" customHeight="1" x14ac:dyDescent="0.2">
      <c r="A339" s="30"/>
      <c r="B339" s="30"/>
      <c r="C339" s="32"/>
      <c r="D339" s="32"/>
      <c r="E339" s="32"/>
      <c r="F339" s="32"/>
      <c r="G339" s="32"/>
      <c r="H339" s="32"/>
      <c r="I339" s="32"/>
      <c r="J339" s="32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</row>
    <row r="340" spans="1:26" ht="12" customHeight="1" x14ac:dyDescent="0.2">
      <c r="A340" s="30"/>
      <c r="B340" s="30"/>
      <c r="C340" s="32"/>
      <c r="D340" s="32"/>
      <c r="E340" s="32"/>
      <c r="F340" s="32"/>
      <c r="G340" s="32"/>
      <c r="H340" s="32"/>
      <c r="I340" s="32"/>
      <c r="J340" s="32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  <c r="Z340" s="30"/>
    </row>
    <row r="341" spans="1:26" ht="12" customHeight="1" x14ac:dyDescent="0.2">
      <c r="A341" s="30"/>
      <c r="B341" s="30"/>
      <c r="C341" s="32"/>
      <c r="D341" s="32"/>
      <c r="E341" s="32"/>
      <c r="F341" s="32"/>
      <c r="G341" s="32"/>
      <c r="H341" s="32"/>
      <c r="I341" s="32"/>
      <c r="J341" s="32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  <c r="Z341" s="30"/>
    </row>
    <row r="342" spans="1:26" ht="12" customHeight="1" x14ac:dyDescent="0.2">
      <c r="A342" s="30"/>
      <c r="B342" s="30"/>
      <c r="C342" s="32"/>
      <c r="D342" s="32"/>
      <c r="E342" s="32"/>
      <c r="F342" s="32"/>
      <c r="G342" s="32"/>
      <c r="H342" s="32"/>
      <c r="I342" s="32"/>
      <c r="J342" s="32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  <c r="Z342" s="30"/>
    </row>
    <row r="343" spans="1:26" ht="12" customHeight="1" x14ac:dyDescent="0.2">
      <c r="A343" s="30"/>
      <c r="B343" s="30"/>
      <c r="C343" s="32"/>
      <c r="D343" s="32"/>
      <c r="E343" s="32"/>
      <c r="F343" s="32"/>
      <c r="G343" s="32"/>
      <c r="H343" s="32"/>
      <c r="I343" s="32"/>
      <c r="J343" s="32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  <c r="Z343" s="30"/>
    </row>
    <row r="344" spans="1:26" ht="12" customHeight="1" x14ac:dyDescent="0.2">
      <c r="A344" s="30"/>
      <c r="B344" s="30"/>
      <c r="C344" s="32"/>
      <c r="D344" s="32"/>
      <c r="E344" s="32"/>
      <c r="F344" s="32"/>
      <c r="G344" s="32"/>
      <c r="H344" s="32"/>
      <c r="I344" s="32"/>
      <c r="J344" s="32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</row>
    <row r="345" spans="1:26" ht="12" customHeight="1" x14ac:dyDescent="0.2">
      <c r="A345" s="30"/>
      <c r="B345" s="30"/>
      <c r="C345" s="32"/>
      <c r="D345" s="32"/>
      <c r="E345" s="32"/>
      <c r="F345" s="32"/>
      <c r="G345" s="32"/>
      <c r="H345" s="32"/>
      <c r="I345" s="32"/>
      <c r="J345" s="32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</row>
    <row r="346" spans="1:26" ht="12" customHeight="1" x14ac:dyDescent="0.2">
      <c r="A346" s="30"/>
      <c r="B346" s="30"/>
      <c r="C346" s="32"/>
      <c r="D346" s="32"/>
      <c r="E346" s="32"/>
      <c r="F346" s="32"/>
      <c r="G346" s="32"/>
      <c r="H346" s="32"/>
      <c r="I346" s="32"/>
      <c r="J346" s="32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</row>
    <row r="347" spans="1:26" ht="12" customHeight="1" x14ac:dyDescent="0.2">
      <c r="A347" s="30"/>
      <c r="B347" s="30"/>
      <c r="C347" s="32"/>
      <c r="D347" s="32"/>
      <c r="E347" s="32"/>
      <c r="F347" s="32"/>
      <c r="G347" s="32"/>
      <c r="H347" s="32"/>
      <c r="I347" s="32"/>
      <c r="J347" s="32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</row>
    <row r="348" spans="1:26" ht="12" customHeight="1" x14ac:dyDescent="0.2">
      <c r="A348" s="30"/>
      <c r="B348" s="30"/>
      <c r="C348" s="32"/>
      <c r="D348" s="32"/>
      <c r="E348" s="32"/>
      <c r="F348" s="32"/>
      <c r="G348" s="32"/>
      <c r="H348" s="32"/>
      <c r="I348" s="32"/>
      <c r="J348" s="32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</row>
    <row r="349" spans="1:26" ht="12" customHeight="1" x14ac:dyDescent="0.2">
      <c r="A349" s="30"/>
      <c r="B349" s="30"/>
      <c r="C349" s="32"/>
      <c r="D349" s="32"/>
      <c r="E349" s="32"/>
      <c r="F349" s="32"/>
      <c r="G349" s="32"/>
      <c r="H349" s="32"/>
      <c r="I349" s="32"/>
      <c r="J349" s="32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</row>
    <row r="350" spans="1:26" ht="12" customHeight="1" x14ac:dyDescent="0.2">
      <c r="A350" s="30"/>
      <c r="B350" s="30"/>
      <c r="C350" s="32"/>
      <c r="D350" s="32"/>
      <c r="E350" s="32"/>
      <c r="F350" s="32"/>
      <c r="G350" s="32"/>
      <c r="H350" s="32"/>
      <c r="I350" s="32"/>
      <c r="J350" s="32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  <c r="Z350" s="30"/>
    </row>
    <row r="351" spans="1:26" ht="12" customHeight="1" x14ac:dyDescent="0.2">
      <c r="A351" s="30"/>
      <c r="B351" s="30"/>
      <c r="C351" s="32"/>
      <c r="D351" s="32"/>
      <c r="E351" s="32"/>
      <c r="F351" s="32"/>
      <c r="G351" s="32"/>
      <c r="H351" s="32"/>
      <c r="I351" s="32"/>
      <c r="J351" s="32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  <c r="Z351" s="30"/>
    </row>
    <row r="352" spans="1:26" ht="12" customHeight="1" x14ac:dyDescent="0.2">
      <c r="A352" s="30"/>
      <c r="B352" s="30"/>
      <c r="C352" s="32"/>
      <c r="D352" s="32"/>
      <c r="E352" s="32"/>
      <c r="F352" s="32"/>
      <c r="G352" s="32"/>
      <c r="H352" s="32"/>
      <c r="I352" s="32"/>
      <c r="J352" s="32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  <c r="Z352" s="30"/>
    </row>
    <row r="353" spans="1:26" ht="12" customHeight="1" x14ac:dyDescent="0.2">
      <c r="A353" s="30"/>
      <c r="B353" s="30"/>
      <c r="C353" s="32"/>
      <c r="D353" s="32"/>
      <c r="E353" s="32"/>
      <c r="F353" s="32"/>
      <c r="G353" s="32"/>
      <c r="H353" s="32"/>
      <c r="I353" s="32"/>
      <c r="J353" s="32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  <c r="Z353" s="30"/>
    </row>
    <row r="354" spans="1:26" ht="12" customHeight="1" x14ac:dyDescent="0.2">
      <c r="A354" s="30"/>
      <c r="B354" s="30"/>
      <c r="C354" s="32"/>
      <c r="D354" s="32"/>
      <c r="E354" s="32"/>
      <c r="F354" s="32"/>
      <c r="G354" s="32"/>
      <c r="H354" s="32"/>
      <c r="I354" s="32"/>
      <c r="J354" s="32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</row>
    <row r="355" spans="1:26" ht="12" customHeight="1" x14ac:dyDescent="0.2">
      <c r="A355" s="30"/>
      <c r="B355" s="30"/>
      <c r="C355" s="32"/>
      <c r="D355" s="32"/>
      <c r="E355" s="32"/>
      <c r="F355" s="32"/>
      <c r="G355" s="32"/>
      <c r="H355" s="32"/>
      <c r="I355" s="32"/>
      <c r="J355" s="32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</row>
    <row r="356" spans="1:26" ht="12" customHeight="1" x14ac:dyDescent="0.2">
      <c r="A356" s="30"/>
      <c r="B356" s="30"/>
      <c r="C356" s="32"/>
      <c r="D356" s="32"/>
      <c r="E356" s="32"/>
      <c r="F356" s="32"/>
      <c r="G356" s="32"/>
      <c r="H356" s="32"/>
      <c r="I356" s="32"/>
      <c r="J356" s="32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</row>
    <row r="357" spans="1:26" ht="12" customHeight="1" x14ac:dyDescent="0.2">
      <c r="A357" s="30"/>
      <c r="B357" s="30"/>
      <c r="C357" s="32"/>
      <c r="D357" s="32"/>
      <c r="E357" s="32"/>
      <c r="F357" s="32"/>
      <c r="G357" s="32"/>
      <c r="H357" s="32"/>
      <c r="I357" s="32"/>
      <c r="J357" s="32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</row>
    <row r="358" spans="1:26" ht="12" customHeight="1" x14ac:dyDescent="0.2">
      <c r="A358" s="30"/>
      <c r="B358" s="30"/>
      <c r="C358" s="32"/>
      <c r="D358" s="32"/>
      <c r="E358" s="32"/>
      <c r="F358" s="32"/>
      <c r="G358" s="32"/>
      <c r="H358" s="32"/>
      <c r="I358" s="32"/>
      <c r="J358" s="32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</row>
    <row r="359" spans="1:26" ht="12" customHeight="1" x14ac:dyDescent="0.2">
      <c r="A359" s="30"/>
      <c r="B359" s="30"/>
      <c r="C359" s="32"/>
      <c r="D359" s="32"/>
      <c r="E359" s="32"/>
      <c r="F359" s="32"/>
      <c r="G359" s="32"/>
      <c r="H359" s="32"/>
      <c r="I359" s="32"/>
      <c r="J359" s="32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</row>
    <row r="360" spans="1:26" ht="12" customHeight="1" x14ac:dyDescent="0.2">
      <c r="A360" s="30"/>
      <c r="B360" s="30"/>
      <c r="C360" s="32"/>
      <c r="D360" s="32"/>
      <c r="E360" s="32"/>
      <c r="F360" s="32"/>
      <c r="G360" s="32"/>
      <c r="H360" s="32"/>
      <c r="I360" s="32"/>
      <c r="J360" s="32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  <c r="Z360" s="30"/>
    </row>
    <row r="361" spans="1:26" ht="12" customHeight="1" x14ac:dyDescent="0.2">
      <c r="A361" s="30"/>
      <c r="B361" s="30"/>
      <c r="C361" s="32"/>
      <c r="D361" s="32"/>
      <c r="E361" s="32"/>
      <c r="F361" s="32"/>
      <c r="G361" s="32"/>
      <c r="H361" s="32"/>
      <c r="I361" s="32"/>
      <c r="J361" s="32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  <c r="Z361" s="30"/>
    </row>
    <row r="362" spans="1:26" ht="12" customHeight="1" x14ac:dyDescent="0.2">
      <c r="A362" s="30"/>
      <c r="B362" s="30"/>
      <c r="C362" s="32"/>
      <c r="D362" s="32"/>
      <c r="E362" s="32"/>
      <c r="F362" s="32"/>
      <c r="G362" s="32"/>
      <c r="H362" s="32"/>
      <c r="I362" s="32"/>
      <c r="J362" s="32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  <c r="Z362" s="30"/>
    </row>
    <row r="363" spans="1:26" ht="12" customHeight="1" x14ac:dyDescent="0.2">
      <c r="A363" s="30"/>
      <c r="B363" s="30"/>
      <c r="C363" s="32"/>
      <c r="D363" s="32"/>
      <c r="E363" s="32"/>
      <c r="F363" s="32"/>
      <c r="G363" s="32"/>
      <c r="H363" s="32"/>
      <c r="I363" s="32"/>
      <c r="J363" s="32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  <c r="Z363" s="30"/>
    </row>
    <row r="364" spans="1:26" ht="12" customHeight="1" x14ac:dyDescent="0.2">
      <c r="A364" s="30"/>
      <c r="B364" s="30"/>
      <c r="C364" s="32"/>
      <c r="D364" s="32"/>
      <c r="E364" s="32"/>
      <c r="F364" s="32"/>
      <c r="G364" s="32"/>
      <c r="H364" s="32"/>
      <c r="I364" s="32"/>
      <c r="J364" s="32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</row>
    <row r="365" spans="1:26" ht="12" customHeight="1" x14ac:dyDescent="0.2">
      <c r="A365" s="30"/>
      <c r="B365" s="30"/>
      <c r="C365" s="32"/>
      <c r="D365" s="32"/>
      <c r="E365" s="32"/>
      <c r="F365" s="32"/>
      <c r="G365" s="32"/>
      <c r="H365" s="32"/>
      <c r="I365" s="32"/>
      <c r="J365" s="32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</row>
    <row r="366" spans="1:26" ht="12" customHeight="1" x14ac:dyDescent="0.2">
      <c r="A366" s="30"/>
      <c r="B366" s="30"/>
      <c r="C366" s="32"/>
      <c r="D366" s="32"/>
      <c r="E366" s="32"/>
      <c r="F366" s="32"/>
      <c r="G366" s="32"/>
      <c r="H366" s="32"/>
      <c r="I366" s="32"/>
      <c r="J366" s="32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</row>
    <row r="367" spans="1:26" ht="12" customHeight="1" x14ac:dyDescent="0.2">
      <c r="A367" s="30"/>
      <c r="B367" s="30"/>
      <c r="C367" s="32"/>
      <c r="D367" s="32"/>
      <c r="E367" s="32"/>
      <c r="F367" s="32"/>
      <c r="G367" s="32"/>
      <c r="H367" s="32"/>
      <c r="I367" s="32"/>
      <c r="J367" s="32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</row>
    <row r="368" spans="1:26" ht="12" customHeight="1" x14ac:dyDescent="0.2">
      <c r="A368" s="30"/>
      <c r="B368" s="30"/>
      <c r="C368" s="32"/>
      <c r="D368" s="32"/>
      <c r="E368" s="32"/>
      <c r="F368" s="32"/>
      <c r="G368" s="32"/>
      <c r="H368" s="32"/>
      <c r="I368" s="32"/>
      <c r="J368" s="32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</row>
    <row r="369" spans="1:26" ht="12" customHeight="1" x14ac:dyDescent="0.2">
      <c r="A369" s="30"/>
      <c r="B369" s="30"/>
      <c r="C369" s="32"/>
      <c r="D369" s="32"/>
      <c r="E369" s="32"/>
      <c r="F369" s="32"/>
      <c r="G369" s="32"/>
      <c r="H369" s="32"/>
      <c r="I369" s="32"/>
      <c r="J369" s="32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</row>
    <row r="370" spans="1:26" ht="12" customHeight="1" x14ac:dyDescent="0.2">
      <c r="A370" s="30"/>
      <c r="B370" s="30"/>
      <c r="C370" s="32"/>
      <c r="D370" s="32"/>
      <c r="E370" s="32"/>
      <c r="F370" s="32"/>
      <c r="G370" s="32"/>
      <c r="H370" s="32"/>
      <c r="I370" s="32"/>
      <c r="J370" s="32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  <c r="Y370" s="30"/>
      <c r="Z370" s="30"/>
    </row>
    <row r="371" spans="1:26" ht="12" customHeight="1" x14ac:dyDescent="0.2">
      <c r="A371" s="30"/>
      <c r="B371" s="30"/>
      <c r="C371" s="32"/>
      <c r="D371" s="32"/>
      <c r="E371" s="32"/>
      <c r="F371" s="32"/>
      <c r="G371" s="32"/>
      <c r="H371" s="32"/>
      <c r="I371" s="32"/>
      <c r="J371" s="32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  <c r="Z371" s="30"/>
    </row>
    <row r="372" spans="1:26" ht="12" customHeight="1" x14ac:dyDescent="0.2">
      <c r="A372" s="30"/>
      <c r="B372" s="30"/>
      <c r="C372" s="32"/>
      <c r="D372" s="32"/>
      <c r="E372" s="32"/>
      <c r="F372" s="32"/>
      <c r="G372" s="32"/>
      <c r="H372" s="32"/>
      <c r="I372" s="32"/>
      <c r="J372" s="32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  <c r="Y372" s="30"/>
      <c r="Z372" s="30"/>
    </row>
    <row r="373" spans="1:26" ht="12" customHeight="1" x14ac:dyDescent="0.2">
      <c r="A373" s="30"/>
      <c r="B373" s="30"/>
      <c r="C373" s="32"/>
      <c r="D373" s="32"/>
      <c r="E373" s="32"/>
      <c r="F373" s="32"/>
      <c r="G373" s="32"/>
      <c r="H373" s="32"/>
      <c r="I373" s="32"/>
      <c r="J373" s="32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  <c r="Z373" s="30"/>
    </row>
    <row r="374" spans="1:26" ht="12" customHeight="1" x14ac:dyDescent="0.2">
      <c r="A374" s="30"/>
      <c r="B374" s="30"/>
      <c r="C374" s="32"/>
      <c r="D374" s="32"/>
      <c r="E374" s="32"/>
      <c r="F374" s="32"/>
      <c r="G374" s="32"/>
      <c r="H374" s="32"/>
      <c r="I374" s="32"/>
      <c r="J374" s="32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</row>
    <row r="375" spans="1:26" ht="12" customHeight="1" x14ac:dyDescent="0.2">
      <c r="A375" s="30"/>
      <c r="B375" s="30"/>
      <c r="C375" s="32"/>
      <c r="D375" s="32"/>
      <c r="E375" s="32"/>
      <c r="F375" s="32"/>
      <c r="G375" s="32"/>
      <c r="H375" s="32"/>
      <c r="I375" s="32"/>
      <c r="J375" s="32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</row>
    <row r="376" spans="1:26" ht="12" customHeight="1" x14ac:dyDescent="0.2">
      <c r="A376" s="30"/>
      <c r="B376" s="30"/>
      <c r="C376" s="32"/>
      <c r="D376" s="32"/>
      <c r="E376" s="32"/>
      <c r="F376" s="32"/>
      <c r="G376" s="32"/>
      <c r="H376" s="32"/>
      <c r="I376" s="32"/>
      <c r="J376" s="32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</row>
    <row r="377" spans="1:26" ht="12" customHeight="1" x14ac:dyDescent="0.2">
      <c r="A377" s="30"/>
      <c r="B377" s="30"/>
      <c r="C377" s="32"/>
      <c r="D377" s="32"/>
      <c r="E377" s="32"/>
      <c r="F377" s="32"/>
      <c r="G377" s="32"/>
      <c r="H377" s="32"/>
      <c r="I377" s="32"/>
      <c r="J377" s="32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</row>
    <row r="378" spans="1:26" ht="12" customHeight="1" x14ac:dyDescent="0.2">
      <c r="A378" s="30"/>
      <c r="B378" s="30"/>
      <c r="C378" s="32"/>
      <c r="D378" s="32"/>
      <c r="E378" s="32"/>
      <c r="F378" s="32"/>
      <c r="G378" s="32"/>
      <c r="H378" s="32"/>
      <c r="I378" s="32"/>
      <c r="J378" s="32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</row>
    <row r="379" spans="1:26" ht="12" customHeight="1" x14ac:dyDescent="0.2">
      <c r="A379" s="30"/>
      <c r="B379" s="30"/>
      <c r="C379" s="32"/>
      <c r="D379" s="32"/>
      <c r="E379" s="32"/>
      <c r="F379" s="32"/>
      <c r="G379" s="32"/>
      <c r="H379" s="32"/>
      <c r="I379" s="32"/>
      <c r="J379" s="32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</row>
    <row r="380" spans="1:26" ht="12" customHeight="1" x14ac:dyDescent="0.2">
      <c r="A380" s="30"/>
      <c r="B380" s="30"/>
      <c r="C380" s="32"/>
      <c r="D380" s="32"/>
      <c r="E380" s="32"/>
      <c r="F380" s="32"/>
      <c r="G380" s="32"/>
      <c r="H380" s="32"/>
      <c r="I380" s="32"/>
      <c r="J380" s="32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  <c r="Z380" s="30"/>
    </row>
    <row r="381" spans="1:26" ht="12" customHeight="1" x14ac:dyDescent="0.2">
      <c r="A381" s="30"/>
      <c r="B381" s="30"/>
      <c r="C381" s="32"/>
      <c r="D381" s="32"/>
      <c r="E381" s="32"/>
      <c r="F381" s="32"/>
      <c r="G381" s="32"/>
      <c r="H381" s="32"/>
      <c r="I381" s="32"/>
      <c r="J381" s="32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  <c r="Y381" s="30"/>
      <c r="Z381" s="30"/>
    </row>
    <row r="382" spans="1:26" ht="12" customHeight="1" x14ac:dyDescent="0.2">
      <c r="A382" s="30"/>
      <c r="B382" s="30"/>
      <c r="C382" s="32"/>
      <c r="D382" s="32"/>
      <c r="E382" s="32"/>
      <c r="F382" s="32"/>
      <c r="G382" s="32"/>
      <c r="H382" s="32"/>
      <c r="I382" s="32"/>
      <c r="J382" s="32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  <c r="Y382" s="30"/>
      <c r="Z382" s="30"/>
    </row>
    <row r="383" spans="1:26" ht="12" customHeight="1" x14ac:dyDescent="0.2">
      <c r="A383" s="30"/>
      <c r="B383" s="30"/>
      <c r="C383" s="32"/>
      <c r="D383" s="32"/>
      <c r="E383" s="32"/>
      <c r="F383" s="32"/>
      <c r="G383" s="32"/>
      <c r="H383" s="32"/>
      <c r="I383" s="32"/>
      <c r="J383" s="32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  <c r="Z383" s="30"/>
    </row>
    <row r="384" spans="1:26" ht="12" customHeight="1" x14ac:dyDescent="0.2">
      <c r="A384" s="30"/>
      <c r="B384" s="30"/>
      <c r="C384" s="32"/>
      <c r="D384" s="32"/>
      <c r="E384" s="32"/>
      <c r="F384" s="32"/>
      <c r="G384" s="32"/>
      <c r="H384" s="32"/>
      <c r="I384" s="32"/>
      <c r="J384" s="32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</row>
    <row r="385" spans="1:26" ht="12" customHeight="1" x14ac:dyDescent="0.2">
      <c r="A385" s="30"/>
      <c r="B385" s="30"/>
      <c r="C385" s="32"/>
      <c r="D385" s="32"/>
      <c r="E385" s="32"/>
      <c r="F385" s="32"/>
      <c r="G385" s="32"/>
      <c r="H385" s="32"/>
      <c r="I385" s="32"/>
      <c r="J385" s="32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</row>
    <row r="386" spans="1:26" ht="12" customHeight="1" x14ac:dyDescent="0.2">
      <c r="A386" s="30"/>
      <c r="B386" s="30"/>
      <c r="C386" s="32"/>
      <c r="D386" s="32"/>
      <c r="E386" s="32"/>
      <c r="F386" s="32"/>
      <c r="G386" s="32"/>
      <c r="H386" s="32"/>
      <c r="I386" s="32"/>
      <c r="J386" s="32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</row>
    <row r="387" spans="1:26" ht="12" customHeight="1" x14ac:dyDescent="0.2">
      <c r="A387" s="30"/>
      <c r="B387" s="30"/>
      <c r="C387" s="32"/>
      <c r="D387" s="32"/>
      <c r="E387" s="32"/>
      <c r="F387" s="32"/>
      <c r="G387" s="32"/>
      <c r="H387" s="32"/>
      <c r="I387" s="32"/>
      <c r="J387" s="32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</row>
    <row r="388" spans="1:26" ht="12" customHeight="1" x14ac:dyDescent="0.2">
      <c r="A388" s="30"/>
      <c r="B388" s="30"/>
      <c r="C388" s="32"/>
      <c r="D388" s="32"/>
      <c r="E388" s="32"/>
      <c r="F388" s="32"/>
      <c r="G388" s="32"/>
      <c r="H388" s="32"/>
      <c r="I388" s="32"/>
      <c r="J388" s="32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</row>
    <row r="389" spans="1:26" ht="12" customHeight="1" x14ac:dyDescent="0.2">
      <c r="A389" s="30"/>
      <c r="B389" s="30"/>
      <c r="C389" s="32"/>
      <c r="D389" s="32"/>
      <c r="E389" s="32"/>
      <c r="F389" s="32"/>
      <c r="G389" s="32"/>
      <c r="H389" s="32"/>
      <c r="I389" s="32"/>
      <c r="J389" s="32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</row>
    <row r="390" spans="1:26" ht="12" customHeight="1" x14ac:dyDescent="0.2">
      <c r="A390" s="30"/>
      <c r="B390" s="30"/>
      <c r="C390" s="32"/>
      <c r="D390" s="32"/>
      <c r="E390" s="32"/>
      <c r="F390" s="32"/>
      <c r="G390" s="32"/>
      <c r="H390" s="32"/>
      <c r="I390" s="32"/>
      <c r="J390" s="32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  <c r="Z390" s="30"/>
    </row>
    <row r="391" spans="1:26" ht="12" customHeight="1" x14ac:dyDescent="0.2">
      <c r="A391" s="30"/>
      <c r="B391" s="30"/>
      <c r="C391" s="32"/>
      <c r="D391" s="32"/>
      <c r="E391" s="32"/>
      <c r="F391" s="32"/>
      <c r="G391" s="32"/>
      <c r="H391" s="32"/>
      <c r="I391" s="32"/>
      <c r="J391" s="32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  <c r="Z391" s="30"/>
    </row>
    <row r="392" spans="1:26" ht="12" customHeight="1" x14ac:dyDescent="0.2">
      <c r="A392" s="30"/>
      <c r="B392" s="30"/>
      <c r="C392" s="32"/>
      <c r="D392" s="32"/>
      <c r="E392" s="32"/>
      <c r="F392" s="32"/>
      <c r="G392" s="32"/>
      <c r="H392" s="32"/>
      <c r="I392" s="32"/>
      <c r="J392" s="32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  <c r="Z392" s="30"/>
    </row>
    <row r="393" spans="1:26" ht="12" customHeight="1" x14ac:dyDescent="0.2">
      <c r="A393" s="30"/>
      <c r="B393" s="30"/>
      <c r="C393" s="32"/>
      <c r="D393" s="32"/>
      <c r="E393" s="32"/>
      <c r="F393" s="32"/>
      <c r="G393" s="32"/>
      <c r="H393" s="32"/>
      <c r="I393" s="32"/>
      <c r="J393" s="32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  <c r="Z393" s="30"/>
    </row>
    <row r="394" spans="1:26" ht="12" customHeight="1" x14ac:dyDescent="0.2">
      <c r="A394" s="30"/>
      <c r="B394" s="30"/>
      <c r="C394" s="32"/>
      <c r="D394" s="32"/>
      <c r="E394" s="32"/>
      <c r="F394" s="32"/>
      <c r="G394" s="32"/>
      <c r="H394" s="32"/>
      <c r="I394" s="32"/>
      <c r="J394" s="32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</row>
    <row r="395" spans="1:26" ht="12" customHeight="1" x14ac:dyDescent="0.2">
      <c r="A395" s="30"/>
      <c r="B395" s="30"/>
      <c r="C395" s="32"/>
      <c r="D395" s="32"/>
      <c r="E395" s="32"/>
      <c r="F395" s="32"/>
      <c r="G395" s="32"/>
      <c r="H395" s="32"/>
      <c r="I395" s="32"/>
      <c r="J395" s="32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</row>
    <row r="396" spans="1:26" ht="12" customHeight="1" x14ac:dyDescent="0.2">
      <c r="A396" s="30"/>
      <c r="B396" s="30"/>
      <c r="C396" s="32"/>
      <c r="D396" s="32"/>
      <c r="E396" s="32"/>
      <c r="F396" s="32"/>
      <c r="G396" s="32"/>
      <c r="H396" s="32"/>
      <c r="I396" s="32"/>
      <c r="J396" s="32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</row>
    <row r="397" spans="1:26" ht="12" customHeight="1" x14ac:dyDescent="0.2">
      <c r="A397" s="30"/>
      <c r="B397" s="30"/>
      <c r="C397" s="32"/>
      <c r="D397" s="32"/>
      <c r="E397" s="32"/>
      <c r="F397" s="32"/>
      <c r="G397" s="32"/>
      <c r="H397" s="32"/>
      <c r="I397" s="32"/>
      <c r="J397" s="32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</row>
    <row r="398" spans="1:26" ht="12" customHeight="1" x14ac:dyDescent="0.2">
      <c r="A398" s="30"/>
      <c r="B398" s="30"/>
      <c r="C398" s="32"/>
      <c r="D398" s="32"/>
      <c r="E398" s="32"/>
      <c r="F398" s="32"/>
      <c r="G398" s="32"/>
      <c r="H398" s="32"/>
      <c r="I398" s="32"/>
      <c r="J398" s="32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</row>
    <row r="399" spans="1:26" ht="12" customHeight="1" x14ac:dyDescent="0.2">
      <c r="A399" s="30"/>
      <c r="B399" s="30"/>
      <c r="C399" s="32"/>
      <c r="D399" s="32"/>
      <c r="E399" s="32"/>
      <c r="F399" s="32"/>
      <c r="G399" s="32"/>
      <c r="H399" s="32"/>
      <c r="I399" s="32"/>
      <c r="J399" s="32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</row>
    <row r="400" spans="1:26" ht="12" customHeight="1" x14ac:dyDescent="0.2">
      <c r="A400" s="30"/>
      <c r="B400" s="30"/>
      <c r="C400" s="32"/>
      <c r="D400" s="32"/>
      <c r="E400" s="32"/>
      <c r="F400" s="32"/>
      <c r="G400" s="32"/>
      <c r="H400" s="32"/>
      <c r="I400" s="32"/>
      <c r="J400" s="32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</row>
    <row r="401" spans="1:26" ht="12" customHeight="1" x14ac:dyDescent="0.2">
      <c r="A401" s="30"/>
      <c r="B401" s="30"/>
      <c r="C401" s="32"/>
      <c r="D401" s="32"/>
      <c r="E401" s="32"/>
      <c r="F401" s="32"/>
      <c r="G401" s="32"/>
      <c r="H401" s="32"/>
      <c r="I401" s="32"/>
      <c r="J401" s="32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  <c r="Z401" s="30"/>
    </row>
    <row r="402" spans="1:26" ht="12" customHeight="1" x14ac:dyDescent="0.2">
      <c r="A402" s="30"/>
      <c r="B402" s="30"/>
      <c r="C402" s="32"/>
      <c r="D402" s="32"/>
      <c r="E402" s="32"/>
      <c r="F402" s="32"/>
      <c r="G402" s="32"/>
      <c r="H402" s="32"/>
      <c r="I402" s="32"/>
      <c r="J402" s="32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  <c r="Y402" s="30"/>
      <c r="Z402" s="30"/>
    </row>
    <row r="403" spans="1:26" ht="12" customHeight="1" x14ac:dyDescent="0.2">
      <c r="A403" s="30"/>
      <c r="B403" s="30"/>
      <c r="C403" s="32"/>
      <c r="D403" s="32"/>
      <c r="E403" s="32"/>
      <c r="F403" s="32"/>
      <c r="G403" s="32"/>
      <c r="H403" s="32"/>
      <c r="I403" s="32"/>
      <c r="J403" s="32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</row>
    <row r="404" spans="1:26" ht="12" customHeight="1" x14ac:dyDescent="0.2">
      <c r="A404" s="30"/>
      <c r="B404" s="30"/>
      <c r="C404" s="32"/>
      <c r="D404" s="32"/>
      <c r="E404" s="32"/>
      <c r="F404" s="32"/>
      <c r="G404" s="32"/>
      <c r="H404" s="32"/>
      <c r="I404" s="32"/>
      <c r="J404" s="32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</row>
    <row r="405" spans="1:26" ht="12" customHeight="1" x14ac:dyDescent="0.2">
      <c r="A405" s="30"/>
      <c r="B405" s="30"/>
      <c r="C405" s="32"/>
      <c r="D405" s="32"/>
      <c r="E405" s="32"/>
      <c r="F405" s="32"/>
      <c r="G405" s="32"/>
      <c r="H405" s="32"/>
      <c r="I405" s="32"/>
      <c r="J405" s="32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</row>
    <row r="406" spans="1:26" ht="12" customHeight="1" x14ac:dyDescent="0.2">
      <c r="A406" s="30"/>
      <c r="B406" s="30"/>
      <c r="C406" s="32"/>
      <c r="D406" s="32"/>
      <c r="E406" s="32"/>
      <c r="F406" s="32"/>
      <c r="G406" s="32"/>
      <c r="H406" s="32"/>
      <c r="I406" s="32"/>
      <c r="J406" s="32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</row>
    <row r="407" spans="1:26" ht="12" customHeight="1" x14ac:dyDescent="0.2">
      <c r="A407" s="30"/>
      <c r="B407" s="30"/>
      <c r="C407" s="32"/>
      <c r="D407" s="32"/>
      <c r="E407" s="32"/>
      <c r="F407" s="32"/>
      <c r="G407" s="32"/>
      <c r="H407" s="32"/>
      <c r="I407" s="32"/>
      <c r="J407" s="32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</row>
    <row r="408" spans="1:26" ht="12" customHeight="1" x14ac:dyDescent="0.2">
      <c r="A408" s="30"/>
      <c r="B408" s="30"/>
      <c r="C408" s="32"/>
      <c r="D408" s="32"/>
      <c r="E408" s="32"/>
      <c r="F408" s="32"/>
      <c r="G408" s="32"/>
      <c r="H408" s="32"/>
      <c r="I408" s="32"/>
      <c r="J408" s="32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</row>
    <row r="409" spans="1:26" ht="12" customHeight="1" x14ac:dyDescent="0.2">
      <c r="A409" s="30"/>
      <c r="B409" s="30"/>
      <c r="C409" s="32"/>
      <c r="D409" s="32"/>
      <c r="E409" s="32"/>
      <c r="F409" s="32"/>
      <c r="G409" s="32"/>
      <c r="H409" s="32"/>
      <c r="I409" s="32"/>
      <c r="J409" s="32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</row>
    <row r="410" spans="1:26" ht="12" customHeight="1" x14ac:dyDescent="0.2">
      <c r="A410" s="30"/>
      <c r="B410" s="30"/>
      <c r="C410" s="32"/>
      <c r="D410" s="32"/>
      <c r="E410" s="32"/>
      <c r="F410" s="32"/>
      <c r="G410" s="32"/>
      <c r="H410" s="32"/>
      <c r="I410" s="32"/>
      <c r="J410" s="32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  <c r="Z410" s="30"/>
    </row>
    <row r="411" spans="1:26" ht="12" customHeight="1" x14ac:dyDescent="0.2">
      <c r="A411" s="30"/>
      <c r="B411" s="30"/>
      <c r="C411" s="32"/>
      <c r="D411" s="32"/>
      <c r="E411" s="32"/>
      <c r="F411" s="32"/>
      <c r="G411" s="32"/>
      <c r="H411" s="32"/>
      <c r="I411" s="32"/>
      <c r="J411" s="32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  <c r="Z411" s="30"/>
    </row>
    <row r="412" spans="1:26" ht="12" customHeight="1" x14ac:dyDescent="0.2">
      <c r="A412" s="30"/>
      <c r="B412" s="30"/>
      <c r="C412" s="32"/>
      <c r="D412" s="32"/>
      <c r="E412" s="32"/>
      <c r="F412" s="32"/>
      <c r="G412" s="32"/>
      <c r="H412" s="32"/>
      <c r="I412" s="32"/>
      <c r="J412" s="32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</row>
    <row r="413" spans="1:26" ht="12" customHeight="1" x14ac:dyDescent="0.2">
      <c r="A413" s="30"/>
      <c r="B413" s="30"/>
      <c r="C413" s="32"/>
      <c r="D413" s="32"/>
      <c r="E413" s="32"/>
      <c r="F413" s="32"/>
      <c r="G413" s="32"/>
      <c r="H413" s="32"/>
      <c r="I413" s="32"/>
      <c r="J413" s="32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  <c r="Z413" s="30"/>
    </row>
    <row r="414" spans="1:26" ht="12" customHeight="1" x14ac:dyDescent="0.2">
      <c r="A414" s="30"/>
      <c r="B414" s="30"/>
      <c r="C414" s="32"/>
      <c r="D414" s="32"/>
      <c r="E414" s="32"/>
      <c r="F414" s="32"/>
      <c r="G414" s="32"/>
      <c r="H414" s="32"/>
      <c r="I414" s="32"/>
      <c r="J414" s="32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</row>
    <row r="415" spans="1:26" ht="12" customHeight="1" x14ac:dyDescent="0.2">
      <c r="A415" s="30"/>
      <c r="B415" s="30"/>
      <c r="C415" s="32"/>
      <c r="D415" s="32"/>
      <c r="E415" s="32"/>
      <c r="F415" s="32"/>
      <c r="G415" s="32"/>
      <c r="H415" s="32"/>
      <c r="I415" s="32"/>
      <c r="J415" s="32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</row>
    <row r="416" spans="1:26" ht="12" customHeight="1" x14ac:dyDescent="0.2">
      <c r="A416" s="30"/>
      <c r="B416" s="30"/>
      <c r="C416" s="32"/>
      <c r="D416" s="32"/>
      <c r="E416" s="32"/>
      <c r="F416" s="32"/>
      <c r="G416" s="32"/>
      <c r="H416" s="32"/>
      <c r="I416" s="32"/>
      <c r="J416" s="32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</row>
    <row r="417" spans="1:26" ht="12" customHeight="1" x14ac:dyDescent="0.2">
      <c r="A417" s="30"/>
      <c r="B417" s="30"/>
      <c r="C417" s="32"/>
      <c r="D417" s="32"/>
      <c r="E417" s="32"/>
      <c r="F417" s="32"/>
      <c r="G417" s="32"/>
      <c r="H417" s="32"/>
      <c r="I417" s="32"/>
      <c r="J417" s="32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</row>
    <row r="418" spans="1:26" ht="12" customHeight="1" x14ac:dyDescent="0.2">
      <c r="A418" s="30"/>
      <c r="B418" s="30"/>
      <c r="C418" s="32"/>
      <c r="D418" s="32"/>
      <c r="E418" s="32"/>
      <c r="F418" s="32"/>
      <c r="G418" s="32"/>
      <c r="H418" s="32"/>
      <c r="I418" s="32"/>
      <c r="J418" s="32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</row>
    <row r="419" spans="1:26" ht="12" customHeight="1" x14ac:dyDescent="0.2">
      <c r="A419" s="30"/>
      <c r="B419" s="30"/>
      <c r="C419" s="32"/>
      <c r="D419" s="32"/>
      <c r="E419" s="32"/>
      <c r="F419" s="32"/>
      <c r="G419" s="32"/>
      <c r="H419" s="32"/>
      <c r="I419" s="32"/>
      <c r="J419" s="32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</row>
    <row r="420" spans="1:26" ht="12" customHeight="1" x14ac:dyDescent="0.2">
      <c r="A420" s="30"/>
      <c r="B420" s="30"/>
      <c r="C420" s="32"/>
      <c r="D420" s="32"/>
      <c r="E420" s="32"/>
      <c r="F420" s="32"/>
      <c r="G420" s="32"/>
      <c r="H420" s="32"/>
      <c r="I420" s="32"/>
      <c r="J420" s="32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  <c r="Y420" s="30"/>
      <c r="Z420" s="30"/>
    </row>
    <row r="421" spans="1:26" ht="12" customHeight="1" x14ac:dyDescent="0.2">
      <c r="A421" s="30"/>
      <c r="B421" s="30"/>
      <c r="C421" s="32"/>
      <c r="D421" s="32"/>
      <c r="E421" s="32"/>
      <c r="F421" s="32"/>
      <c r="G421" s="32"/>
      <c r="H421" s="32"/>
      <c r="I421" s="32"/>
      <c r="J421" s="32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  <c r="Z421" s="30"/>
    </row>
    <row r="422" spans="1:26" ht="12" customHeight="1" x14ac:dyDescent="0.2">
      <c r="A422" s="30"/>
      <c r="B422" s="30"/>
      <c r="C422" s="32"/>
      <c r="D422" s="32"/>
      <c r="E422" s="32"/>
      <c r="F422" s="32"/>
      <c r="G422" s="32"/>
      <c r="H422" s="32"/>
      <c r="I422" s="32"/>
      <c r="J422" s="32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  <c r="Z422" s="30"/>
    </row>
    <row r="423" spans="1:26" ht="12" customHeight="1" x14ac:dyDescent="0.2">
      <c r="A423" s="30"/>
      <c r="B423" s="30"/>
      <c r="C423" s="32"/>
      <c r="D423" s="32"/>
      <c r="E423" s="32"/>
      <c r="F423" s="32"/>
      <c r="G423" s="32"/>
      <c r="H423" s="32"/>
      <c r="I423" s="32"/>
      <c r="J423" s="32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  <c r="Y423" s="30"/>
      <c r="Z423" s="30"/>
    </row>
    <row r="424" spans="1:26" ht="12" customHeight="1" x14ac:dyDescent="0.2">
      <c r="A424" s="30"/>
      <c r="B424" s="30"/>
      <c r="C424" s="32"/>
      <c r="D424" s="32"/>
      <c r="E424" s="32"/>
      <c r="F424" s="32"/>
      <c r="G424" s="32"/>
      <c r="H424" s="32"/>
      <c r="I424" s="32"/>
      <c r="J424" s="32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</row>
    <row r="425" spans="1:26" ht="12" customHeight="1" x14ac:dyDescent="0.2">
      <c r="A425" s="30"/>
      <c r="B425" s="30"/>
      <c r="C425" s="32"/>
      <c r="D425" s="32"/>
      <c r="E425" s="32"/>
      <c r="F425" s="32"/>
      <c r="G425" s="32"/>
      <c r="H425" s="32"/>
      <c r="I425" s="32"/>
      <c r="J425" s="32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</row>
    <row r="426" spans="1:26" ht="12" customHeight="1" x14ac:dyDescent="0.2">
      <c r="A426" s="30"/>
      <c r="B426" s="30"/>
      <c r="C426" s="32"/>
      <c r="D426" s="32"/>
      <c r="E426" s="32"/>
      <c r="F426" s="32"/>
      <c r="G426" s="32"/>
      <c r="H426" s="32"/>
      <c r="I426" s="32"/>
      <c r="J426" s="32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</row>
    <row r="427" spans="1:26" ht="12" customHeight="1" x14ac:dyDescent="0.2">
      <c r="A427" s="30"/>
      <c r="B427" s="30"/>
      <c r="C427" s="32"/>
      <c r="D427" s="32"/>
      <c r="E427" s="32"/>
      <c r="F427" s="32"/>
      <c r="G427" s="32"/>
      <c r="H427" s="32"/>
      <c r="I427" s="32"/>
      <c r="J427" s="32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</row>
    <row r="428" spans="1:26" ht="12" customHeight="1" x14ac:dyDescent="0.2">
      <c r="A428" s="30"/>
      <c r="B428" s="30"/>
      <c r="C428" s="32"/>
      <c r="D428" s="32"/>
      <c r="E428" s="32"/>
      <c r="F428" s="32"/>
      <c r="G428" s="32"/>
      <c r="H428" s="32"/>
      <c r="I428" s="32"/>
      <c r="J428" s="32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</row>
    <row r="429" spans="1:26" ht="12" customHeight="1" x14ac:dyDescent="0.2">
      <c r="A429" s="30"/>
      <c r="B429" s="30"/>
      <c r="C429" s="32"/>
      <c r="D429" s="32"/>
      <c r="E429" s="32"/>
      <c r="F429" s="32"/>
      <c r="G429" s="32"/>
      <c r="H429" s="32"/>
      <c r="I429" s="32"/>
      <c r="J429" s="32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</row>
    <row r="430" spans="1:26" ht="12" customHeight="1" x14ac:dyDescent="0.2">
      <c r="A430" s="30"/>
      <c r="B430" s="30"/>
      <c r="C430" s="32"/>
      <c r="D430" s="32"/>
      <c r="E430" s="32"/>
      <c r="F430" s="32"/>
      <c r="G430" s="32"/>
      <c r="H430" s="32"/>
      <c r="I430" s="32"/>
      <c r="J430" s="32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  <c r="Z430" s="30"/>
    </row>
    <row r="431" spans="1:26" ht="12" customHeight="1" x14ac:dyDescent="0.2">
      <c r="A431" s="30"/>
      <c r="B431" s="30"/>
      <c r="C431" s="32"/>
      <c r="D431" s="32"/>
      <c r="E431" s="32"/>
      <c r="F431" s="32"/>
      <c r="G431" s="32"/>
      <c r="H431" s="32"/>
      <c r="I431" s="32"/>
      <c r="J431" s="32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  <c r="Z431" s="30"/>
    </row>
    <row r="432" spans="1:26" ht="12" customHeight="1" x14ac:dyDescent="0.2">
      <c r="A432" s="30"/>
      <c r="B432" s="30"/>
      <c r="C432" s="32"/>
      <c r="D432" s="32"/>
      <c r="E432" s="32"/>
      <c r="F432" s="32"/>
      <c r="G432" s="32"/>
      <c r="H432" s="32"/>
      <c r="I432" s="32"/>
      <c r="J432" s="32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  <c r="Z432" s="30"/>
    </row>
    <row r="433" spans="1:26" ht="12" customHeight="1" x14ac:dyDescent="0.2">
      <c r="A433" s="30"/>
      <c r="B433" s="30"/>
      <c r="C433" s="32"/>
      <c r="D433" s="32"/>
      <c r="E433" s="32"/>
      <c r="F433" s="32"/>
      <c r="G433" s="32"/>
      <c r="H433" s="32"/>
      <c r="I433" s="32"/>
      <c r="J433" s="32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  <c r="Z433" s="30"/>
    </row>
    <row r="434" spans="1:26" ht="12" customHeight="1" x14ac:dyDescent="0.2">
      <c r="A434" s="30"/>
      <c r="B434" s="30"/>
      <c r="C434" s="32"/>
      <c r="D434" s="32"/>
      <c r="E434" s="32"/>
      <c r="F434" s="32"/>
      <c r="G434" s="32"/>
      <c r="H434" s="32"/>
      <c r="I434" s="32"/>
      <c r="J434" s="32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</row>
    <row r="435" spans="1:26" ht="12" customHeight="1" x14ac:dyDescent="0.2">
      <c r="A435" s="30"/>
      <c r="B435" s="30"/>
      <c r="C435" s="32"/>
      <c r="D435" s="32"/>
      <c r="E435" s="32"/>
      <c r="F435" s="32"/>
      <c r="G435" s="32"/>
      <c r="H435" s="32"/>
      <c r="I435" s="32"/>
      <c r="J435" s="32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</row>
    <row r="436" spans="1:26" ht="12" customHeight="1" x14ac:dyDescent="0.2">
      <c r="A436" s="30"/>
      <c r="B436" s="30"/>
      <c r="C436" s="32"/>
      <c r="D436" s="32"/>
      <c r="E436" s="32"/>
      <c r="F436" s="32"/>
      <c r="G436" s="32"/>
      <c r="H436" s="32"/>
      <c r="I436" s="32"/>
      <c r="J436" s="32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</row>
    <row r="437" spans="1:26" ht="12" customHeight="1" x14ac:dyDescent="0.2">
      <c r="A437" s="30"/>
      <c r="B437" s="30"/>
      <c r="C437" s="32"/>
      <c r="D437" s="32"/>
      <c r="E437" s="32"/>
      <c r="F437" s="32"/>
      <c r="G437" s="32"/>
      <c r="H437" s="32"/>
      <c r="I437" s="32"/>
      <c r="J437" s="32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</row>
    <row r="438" spans="1:26" ht="12" customHeight="1" x14ac:dyDescent="0.2">
      <c r="A438" s="30"/>
      <c r="B438" s="30"/>
      <c r="C438" s="32"/>
      <c r="D438" s="32"/>
      <c r="E438" s="32"/>
      <c r="F438" s="32"/>
      <c r="G438" s="32"/>
      <c r="H438" s="32"/>
      <c r="I438" s="32"/>
      <c r="J438" s="32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</row>
    <row r="439" spans="1:26" ht="12" customHeight="1" x14ac:dyDescent="0.2">
      <c r="A439" s="30"/>
      <c r="B439" s="30"/>
      <c r="C439" s="32"/>
      <c r="D439" s="32"/>
      <c r="E439" s="32"/>
      <c r="F439" s="32"/>
      <c r="G439" s="32"/>
      <c r="H439" s="32"/>
      <c r="I439" s="32"/>
      <c r="J439" s="32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</row>
    <row r="440" spans="1:26" ht="12" customHeight="1" x14ac:dyDescent="0.2">
      <c r="A440" s="30"/>
      <c r="B440" s="30"/>
      <c r="C440" s="32"/>
      <c r="D440" s="32"/>
      <c r="E440" s="32"/>
      <c r="F440" s="32"/>
      <c r="G440" s="32"/>
      <c r="H440" s="32"/>
      <c r="I440" s="32"/>
      <c r="J440" s="32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  <c r="Z440" s="30"/>
    </row>
    <row r="441" spans="1:26" ht="12" customHeight="1" x14ac:dyDescent="0.2">
      <c r="A441" s="30"/>
      <c r="B441" s="30"/>
      <c r="C441" s="32"/>
      <c r="D441" s="32"/>
      <c r="E441" s="32"/>
      <c r="F441" s="32"/>
      <c r="G441" s="32"/>
      <c r="H441" s="32"/>
      <c r="I441" s="32"/>
      <c r="J441" s="32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  <c r="Y441" s="30"/>
      <c r="Z441" s="30"/>
    </row>
    <row r="442" spans="1:26" ht="12" customHeight="1" x14ac:dyDescent="0.2">
      <c r="A442" s="30"/>
      <c r="B442" s="30"/>
      <c r="C442" s="32"/>
      <c r="D442" s="32"/>
      <c r="E442" s="32"/>
      <c r="F442" s="32"/>
      <c r="G442" s="32"/>
      <c r="H442" s="32"/>
      <c r="I442" s="32"/>
      <c r="J442" s="32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  <c r="Z442" s="30"/>
    </row>
    <row r="443" spans="1:26" ht="12" customHeight="1" x14ac:dyDescent="0.2">
      <c r="A443" s="30"/>
      <c r="B443" s="30"/>
      <c r="C443" s="32"/>
      <c r="D443" s="32"/>
      <c r="E443" s="32"/>
      <c r="F443" s="32"/>
      <c r="G443" s="32"/>
      <c r="H443" s="32"/>
      <c r="I443" s="32"/>
      <c r="J443" s="32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  <c r="Z443" s="30"/>
    </row>
    <row r="444" spans="1:26" ht="12" customHeight="1" x14ac:dyDescent="0.2">
      <c r="A444" s="30"/>
      <c r="B444" s="30"/>
      <c r="C444" s="32"/>
      <c r="D444" s="32"/>
      <c r="E444" s="32"/>
      <c r="F444" s="32"/>
      <c r="G444" s="32"/>
      <c r="H444" s="32"/>
      <c r="I444" s="32"/>
      <c r="J444" s="32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</row>
    <row r="445" spans="1:26" ht="12" customHeight="1" x14ac:dyDescent="0.2">
      <c r="A445" s="30"/>
      <c r="B445" s="30"/>
      <c r="C445" s="32"/>
      <c r="D445" s="32"/>
      <c r="E445" s="32"/>
      <c r="F445" s="32"/>
      <c r="G445" s="32"/>
      <c r="H445" s="32"/>
      <c r="I445" s="32"/>
      <c r="J445" s="32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</row>
    <row r="446" spans="1:26" ht="12" customHeight="1" x14ac:dyDescent="0.2">
      <c r="A446" s="30"/>
      <c r="B446" s="30"/>
      <c r="C446" s="32"/>
      <c r="D446" s="32"/>
      <c r="E446" s="32"/>
      <c r="F446" s="32"/>
      <c r="G446" s="32"/>
      <c r="H446" s="32"/>
      <c r="I446" s="32"/>
      <c r="J446" s="32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</row>
    <row r="447" spans="1:26" ht="12" customHeight="1" x14ac:dyDescent="0.2">
      <c r="A447" s="30"/>
      <c r="B447" s="30"/>
      <c r="C447" s="32"/>
      <c r="D447" s="32"/>
      <c r="E447" s="32"/>
      <c r="F447" s="32"/>
      <c r="G447" s="32"/>
      <c r="H447" s="32"/>
      <c r="I447" s="32"/>
      <c r="J447" s="32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</row>
    <row r="448" spans="1:26" ht="12" customHeight="1" x14ac:dyDescent="0.2">
      <c r="A448" s="30"/>
      <c r="B448" s="30"/>
      <c r="C448" s="32"/>
      <c r="D448" s="32"/>
      <c r="E448" s="32"/>
      <c r="F448" s="32"/>
      <c r="G448" s="32"/>
      <c r="H448" s="32"/>
      <c r="I448" s="32"/>
      <c r="J448" s="32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</row>
    <row r="449" spans="1:26" ht="12" customHeight="1" x14ac:dyDescent="0.2">
      <c r="A449" s="30"/>
      <c r="B449" s="30"/>
      <c r="C449" s="32"/>
      <c r="D449" s="32"/>
      <c r="E449" s="32"/>
      <c r="F449" s="32"/>
      <c r="G449" s="32"/>
      <c r="H449" s="32"/>
      <c r="I449" s="32"/>
      <c r="J449" s="32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</row>
    <row r="450" spans="1:26" ht="12" customHeight="1" x14ac:dyDescent="0.2">
      <c r="A450" s="30"/>
      <c r="B450" s="30"/>
      <c r="C450" s="32"/>
      <c r="D450" s="32"/>
      <c r="E450" s="32"/>
      <c r="F450" s="32"/>
      <c r="G450" s="32"/>
      <c r="H450" s="32"/>
      <c r="I450" s="32"/>
      <c r="J450" s="32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  <c r="Z450" s="30"/>
    </row>
    <row r="451" spans="1:26" ht="12" customHeight="1" x14ac:dyDescent="0.2">
      <c r="A451" s="30"/>
      <c r="B451" s="30"/>
      <c r="C451" s="32"/>
      <c r="D451" s="32"/>
      <c r="E451" s="32"/>
      <c r="F451" s="32"/>
      <c r="G451" s="32"/>
      <c r="H451" s="32"/>
      <c r="I451" s="32"/>
      <c r="J451" s="32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  <c r="Z451" s="30"/>
    </row>
    <row r="452" spans="1:26" ht="12" customHeight="1" x14ac:dyDescent="0.2">
      <c r="A452" s="30"/>
      <c r="B452" s="30"/>
      <c r="C452" s="32"/>
      <c r="D452" s="32"/>
      <c r="E452" s="32"/>
      <c r="F452" s="32"/>
      <c r="G452" s="32"/>
      <c r="H452" s="32"/>
      <c r="I452" s="32"/>
      <c r="J452" s="32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  <c r="Y452" s="30"/>
      <c r="Z452" s="30"/>
    </row>
    <row r="453" spans="1:26" ht="12" customHeight="1" x14ac:dyDescent="0.2">
      <c r="A453" s="30"/>
      <c r="B453" s="30"/>
      <c r="C453" s="32"/>
      <c r="D453" s="32"/>
      <c r="E453" s="32"/>
      <c r="F453" s="32"/>
      <c r="G453" s="32"/>
      <c r="H453" s="32"/>
      <c r="I453" s="32"/>
      <c r="J453" s="32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  <c r="Y453" s="30"/>
      <c r="Z453" s="30"/>
    </row>
    <row r="454" spans="1:26" ht="12" customHeight="1" x14ac:dyDescent="0.2">
      <c r="A454" s="30"/>
      <c r="B454" s="30"/>
      <c r="C454" s="32"/>
      <c r="D454" s="32"/>
      <c r="E454" s="32"/>
      <c r="F454" s="32"/>
      <c r="G454" s="32"/>
      <c r="H454" s="32"/>
      <c r="I454" s="32"/>
      <c r="J454" s="32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</row>
    <row r="455" spans="1:26" ht="12" customHeight="1" x14ac:dyDescent="0.2">
      <c r="A455" s="30"/>
      <c r="B455" s="30"/>
      <c r="C455" s="32"/>
      <c r="D455" s="32"/>
      <c r="E455" s="32"/>
      <c r="F455" s="32"/>
      <c r="G455" s="32"/>
      <c r="H455" s="32"/>
      <c r="I455" s="32"/>
      <c r="J455" s="32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</row>
    <row r="456" spans="1:26" ht="12" customHeight="1" x14ac:dyDescent="0.2">
      <c r="A456" s="30"/>
      <c r="B456" s="30"/>
      <c r="C456" s="32"/>
      <c r="D456" s="32"/>
      <c r="E456" s="32"/>
      <c r="F456" s="32"/>
      <c r="G456" s="32"/>
      <c r="H456" s="32"/>
      <c r="I456" s="32"/>
      <c r="J456" s="32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</row>
    <row r="457" spans="1:26" ht="12" customHeight="1" x14ac:dyDescent="0.2">
      <c r="A457" s="30"/>
      <c r="B457" s="30"/>
      <c r="C457" s="32"/>
      <c r="D457" s="32"/>
      <c r="E457" s="32"/>
      <c r="F457" s="32"/>
      <c r="G457" s="32"/>
      <c r="H457" s="32"/>
      <c r="I457" s="32"/>
      <c r="J457" s="32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</row>
    <row r="458" spans="1:26" ht="12" customHeight="1" x14ac:dyDescent="0.2">
      <c r="A458" s="30"/>
      <c r="B458" s="30"/>
      <c r="C458" s="32"/>
      <c r="D458" s="32"/>
      <c r="E458" s="32"/>
      <c r="F458" s="32"/>
      <c r="G458" s="32"/>
      <c r="H458" s="32"/>
      <c r="I458" s="32"/>
      <c r="J458" s="32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</row>
    <row r="459" spans="1:26" ht="12" customHeight="1" x14ac:dyDescent="0.2">
      <c r="A459" s="30"/>
      <c r="B459" s="30"/>
      <c r="C459" s="32"/>
      <c r="D459" s="32"/>
      <c r="E459" s="32"/>
      <c r="F459" s="32"/>
      <c r="G459" s="32"/>
      <c r="H459" s="32"/>
      <c r="I459" s="32"/>
      <c r="J459" s="32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</row>
    <row r="460" spans="1:26" ht="12" customHeight="1" x14ac:dyDescent="0.2">
      <c r="A460" s="30"/>
      <c r="B460" s="30"/>
      <c r="C460" s="32"/>
      <c r="D460" s="32"/>
      <c r="E460" s="32"/>
      <c r="F460" s="32"/>
      <c r="G460" s="32"/>
      <c r="H460" s="32"/>
      <c r="I460" s="32"/>
      <c r="J460" s="32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  <c r="Z460" s="30"/>
    </row>
    <row r="461" spans="1:26" ht="12" customHeight="1" x14ac:dyDescent="0.2">
      <c r="A461" s="30"/>
      <c r="B461" s="30"/>
      <c r="C461" s="32"/>
      <c r="D461" s="32"/>
      <c r="E461" s="32"/>
      <c r="F461" s="32"/>
      <c r="G461" s="32"/>
      <c r="H461" s="32"/>
      <c r="I461" s="32"/>
      <c r="J461" s="32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  <c r="Z461" s="30"/>
    </row>
    <row r="462" spans="1:26" ht="12" customHeight="1" x14ac:dyDescent="0.2">
      <c r="A462" s="30"/>
      <c r="B462" s="30"/>
      <c r="C462" s="32"/>
      <c r="D462" s="32"/>
      <c r="E462" s="32"/>
      <c r="F462" s="32"/>
      <c r="G462" s="32"/>
      <c r="H462" s="32"/>
      <c r="I462" s="32"/>
      <c r="J462" s="32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  <c r="Z462" s="30"/>
    </row>
    <row r="463" spans="1:26" ht="12" customHeight="1" x14ac:dyDescent="0.2">
      <c r="A463" s="30"/>
      <c r="B463" s="30"/>
      <c r="C463" s="32"/>
      <c r="D463" s="32"/>
      <c r="E463" s="32"/>
      <c r="F463" s="32"/>
      <c r="G463" s="32"/>
      <c r="H463" s="32"/>
      <c r="I463" s="32"/>
      <c r="J463" s="32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  <c r="Z463" s="30"/>
    </row>
    <row r="464" spans="1:26" ht="12" customHeight="1" x14ac:dyDescent="0.2">
      <c r="A464" s="30"/>
      <c r="B464" s="30"/>
      <c r="C464" s="32"/>
      <c r="D464" s="32"/>
      <c r="E464" s="32"/>
      <c r="F464" s="32"/>
      <c r="G464" s="32"/>
      <c r="H464" s="32"/>
      <c r="I464" s="32"/>
      <c r="J464" s="32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</row>
    <row r="465" spans="1:26" ht="12" customHeight="1" x14ac:dyDescent="0.2">
      <c r="A465" s="30"/>
      <c r="B465" s="30"/>
      <c r="C465" s="32"/>
      <c r="D465" s="32"/>
      <c r="E465" s="32"/>
      <c r="F465" s="32"/>
      <c r="G465" s="32"/>
      <c r="H465" s="32"/>
      <c r="I465" s="32"/>
      <c r="J465" s="32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</row>
    <row r="466" spans="1:26" ht="12" customHeight="1" x14ac:dyDescent="0.2">
      <c r="A466" s="30"/>
      <c r="B466" s="30"/>
      <c r="C466" s="32"/>
      <c r="D466" s="32"/>
      <c r="E466" s="32"/>
      <c r="F466" s="32"/>
      <c r="G466" s="32"/>
      <c r="H466" s="32"/>
      <c r="I466" s="32"/>
      <c r="J466" s="32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</row>
    <row r="467" spans="1:26" ht="12" customHeight="1" x14ac:dyDescent="0.2">
      <c r="A467" s="30"/>
      <c r="B467" s="30"/>
      <c r="C467" s="32"/>
      <c r="D467" s="32"/>
      <c r="E467" s="32"/>
      <c r="F467" s="32"/>
      <c r="G467" s="32"/>
      <c r="H467" s="32"/>
      <c r="I467" s="32"/>
      <c r="J467" s="32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</row>
    <row r="468" spans="1:26" ht="12" customHeight="1" x14ac:dyDescent="0.2">
      <c r="A468" s="30"/>
      <c r="B468" s="30"/>
      <c r="C468" s="32"/>
      <c r="D468" s="32"/>
      <c r="E468" s="32"/>
      <c r="F468" s="32"/>
      <c r="G468" s="32"/>
      <c r="H468" s="32"/>
      <c r="I468" s="32"/>
      <c r="J468" s="32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</row>
    <row r="469" spans="1:26" ht="12" customHeight="1" x14ac:dyDescent="0.2">
      <c r="A469" s="30"/>
      <c r="B469" s="30"/>
      <c r="C469" s="32"/>
      <c r="D469" s="32"/>
      <c r="E469" s="32"/>
      <c r="F469" s="32"/>
      <c r="G469" s="32"/>
      <c r="H469" s="32"/>
      <c r="I469" s="32"/>
      <c r="J469" s="32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</row>
    <row r="470" spans="1:26" ht="12" customHeight="1" x14ac:dyDescent="0.2">
      <c r="A470" s="30"/>
      <c r="B470" s="30"/>
      <c r="C470" s="32"/>
      <c r="D470" s="32"/>
      <c r="E470" s="32"/>
      <c r="F470" s="32"/>
      <c r="G470" s="32"/>
      <c r="H470" s="32"/>
      <c r="I470" s="32"/>
      <c r="J470" s="32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  <c r="Z470" s="30"/>
    </row>
    <row r="471" spans="1:26" ht="12" customHeight="1" x14ac:dyDescent="0.2">
      <c r="A471" s="30"/>
      <c r="B471" s="30"/>
      <c r="C471" s="32"/>
      <c r="D471" s="32"/>
      <c r="E471" s="32"/>
      <c r="F471" s="32"/>
      <c r="G471" s="32"/>
      <c r="H471" s="32"/>
      <c r="I471" s="32"/>
      <c r="J471" s="32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  <c r="Z471" s="30"/>
    </row>
    <row r="472" spans="1:26" ht="12" customHeight="1" x14ac:dyDescent="0.2">
      <c r="A472" s="30"/>
      <c r="B472" s="30"/>
      <c r="C472" s="32"/>
      <c r="D472" s="32"/>
      <c r="E472" s="32"/>
      <c r="F472" s="32"/>
      <c r="G472" s="32"/>
      <c r="H472" s="32"/>
      <c r="I472" s="32"/>
      <c r="J472" s="32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  <c r="Z472" s="30"/>
    </row>
    <row r="473" spans="1:26" ht="12" customHeight="1" x14ac:dyDescent="0.2">
      <c r="A473" s="30"/>
      <c r="B473" s="30"/>
      <c r="C473" s="32"/>
      <c r="D473" s="32"/>
      <c r="E473" s="32"/>
      <c r="F473" s="32"/>
      <c r="G473" s="32"/>
      <c r="H473" s="32"/>
      <c r="I473" s="32"/>
      <c r="J473" s="32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  <c r="Z473" s="30"/>
    </row>
    <row r="474" spans="1:26" ht="12" customHeight="1" x14ac:dyDescent="0.2">
      <c r="A474" s="30"/>
      <c r="B474" s="30"/>
      <c r="C474" s="32"/>
      <c r="D474" s="32"/>
      <c r="E474" s="32"/>
      <c r="F474" s="32"/>
      <c r="G474" s="32"/>
      <c r="H474" s="32"/>
      <c r="I474" s="32"/>
      <c r="J474" s="32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</row>
    <row r="475" spans="1:26" ht="12" customHeight="1" x14ac:dyDescent="0.2">
      <c r="A475" s="30"/>
      <c r="B475" s="30"/>
      <c r="C475" s="32"/>
      <c r="D475" s="32"/>
      <c r="E475" s="32"/>
      <c r="F475" s="32"/>
      <c r="G475" s="32"/>
      <c r="H475" s="32"/>
      <c r="I475" s="32"/>
      <c r="J475" s="32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</row>
    <row r="476" spans="1:26" ht="12" customHeight="1" x14ac:dyDescent="0.2">
      <c r="A476" s="30"/>
      <c r="B476" s="30"/>
      <c r="C476" s="32"/>
      <c r="D476" s="32"/>
      <c r="E476" s="32"/>
      <c r="F476" s="32"/>
      <c r="G476" s="32"/>
      <c r="H476" s="32"/>
      <c r="I476" s="32"/>
      <c r="J476" s="32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</row>
    <row r="477" spans="1:26" ht="12" customHeight="1" x14ac:dyDescent="0.2">
      <c r="A477" s="30"/>
      <c r="B477" s="30"/>
      <c r="C477" s="32"/>
      <c r="D477" s="32"/>
      <c r="E477" s="32"/>
      <c r="F477" s="32"/>
      <c r="G477" s="32"/>
      <c r="H477" s="32"/>
      <c r="I477" s="32"/>
      <c r="J477" s="32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</row>
    <row r="478" spans="1:26" ht="12" customHeight="1" x14ac:dyDescent="0.2">
      <c r="A478" s="30"/>
      <c r="B478" s="30"/>
      <c r="C478" s="32"/>
      <c r="D478" s="32"/>
      <c r="E478" s="32"/>
      <c r="F478" s="32"/>
      <c r="G478" s="32"/>
      <c r="H478" s="32"/>
      <c r="I478" s="32"/>
      <c r="J478" s="32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</row>
    <row r="479" spans="1:26" ht="12" customHeight="1" x14ac:dyDescent="0.2">
      <c r="A479" s="30"/>
      <c r="B479" s="30"/>
      <c r="C479" s="32"/>
      <c r="D479" s="32"/>
      <c r="E479" s="32"/>
      <c r="F479" s="32"/>
      <c r="G479" s="32"/>
      <c r="H479" s="32"/>
      <c r="I479" s="32"/>
      <c r="J479" s="32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</row>
    <row r="480" spans="1:26" ht="12" customHeight="1" x14ac:dyDescent="0.2">
      <c r="A480" s="30"/>
      <c r="B480" s="30"/>
      <c r="C480" s="32"/>
      <c r="D480" s="32"/>
      <c r="E480" s="32"/>
      <c r="F480" s="32"/>
      <c r="G480" s="32"/>
      <c r="H480" s="32"/>
      <c r="I480" s="32"/>
      <c r="J480" s="32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  <c r="Z480" s="30"/>
    </row>
    <row r="481" spans="1:26" ht="12" customHeight="1" x14ac:dyDescent="0.2">
      <c r="A481" s="30"/>
      <c r="B481" s="30"/>
      <c r="C481" s="32"/>
      <c r="D481" s="32"/>
      <c r="E481" s="32"/>
      <c r="F481" s="32"/>
      <c r="G481" s="32"/>
      <c r="H481" s="32"/>
      <c r="I481" s="32"/>
      <c r="J481" s="32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  <c r="Z481" s="30"/>
    </row>
    <row r="482" spans="1:26" ht="12" customHeight="1" x14ac:dyDescent="0.2">
      <c r="A482" s="30"/>
      <c r="B482" s="30"/>
      <c r="C482" s="32"/>
      <c r="D482" s="32"/>
      <c r="E482" s="32"/>
      <c r="F482" s="32"/>
      <c r="G482" s="32"/>
      <c r="H482" s="32"/>
      <c r="I482" s="32"/>
      <c r="J482" s="32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  <c r="Z482" s="30"/>
    </row>
    <row r="483" spans="1:26" ht="12" customHeight="1" x14ac:dyDescent="0.2">
      <c r="A483" s="30"/>
      <c r="B483" s="30"/>
      <c r="C483" s="32"/>
      <c r="D483" s="32"/>
      <c r="E483" s="32"/>
      <c r="F483" s="32"/>
      <c r="G483" s="32"/>
      <c r="H483" s="32"/>
      <c r="I483" s="32"/>
      <c r="J483" s="32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  <c r="Z483" s="30"/>
    </row>
    <row r="484" spans="1:26" ht="12" customHeight="1" x14ac:dyDescent="0.2">
      <c r="A484" s="30"/>
      <c r="B484" s="30"/>
      <c r="C484" s="32"/>
      <c r="D484" s="32"/>
      <c r="E484" s="32"/>
      <c r="F484" s="32"/>
      <c r="G484" s="32"/>
      <c r="H484" s="32"/>
      <c r="I484" s="32"/>
      <c r="J484" s="32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</row>
    <row r="485" spans="1:26" ht="12" customHeight="1" x14ac:dyDescent="0.2">
      <c r="A485" s="30"/>
      <c r="B485" s="30"/>
      <c r="C485" s="32"/>
      <c r="D485" s="32"/>
      <c r="E485" s="32"/>
      <c r="F485" s="32"/>
      <c r="G485" s="32"/>
      <c r="H485" s="32"/>
      <c r="I485" s="32"/>
      <c r="J485" s="32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</row>
    <row r="486" spans="1:26" ht="12" customHeight="1" x14ac:dyDescent="0.2">
      <c r="A486" s="30"/>
      <c r="B486" s="30"/>
      <c r="C486" s="32"/>
      <c r="D486" s="32"/>
      <c r="E486" s="32"/>
      <c r="F486" s="32"/>
      <c r="G486" s="32"/>
      <c r="H486" s="32"/>
      <c r="I486" s="32"/>
      <c r="J486" s="32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</row>
    <row r="487" spans="1:26" ht="12" customHeight="1" x14ac:dyDescent="0.2">
      <c r="A487" s="30"/>
      <c r="B487" s="30"/>
      <c r="C487" s="32"/>
      <c r="D487" s="32"/>
      <c r="E487" s="32"/>
      <c r="F487" s="32"/>
      <c r="G487" s="32"/>
      <c r="H487" s="32"/>
      <c r="I487" s="32"/>
      <c r="J487" s="32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</row>
    <row r="488" spans="1:26" ht="12" customHeight="1" x14ac:dyDescent="0.2">
      <c r="A488" s="30"/>
      <c r="B488" s="30"/>
      <c r="C488" s="32"/>
      <c r="D488" s="32"/>
      <c r="E488" s="32"/>
      <c r="F488" s="32"/>
      <c r="G488" s="32"/>
      <c r="H488" s="32"/>
      <c r="I488" s="32"/>
      <c r="J488" s="32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</row>
    <row r="489" spans="1:26" ht="12" customHeight="1" x14ac:dyDescent="0.2">
      <c r="A489" s="30"/>
      <c r="B489" s="30"/>
      <c r="C489" s="32"/>
      <c r="D489" s="32"/>
      <c r="E489" s="32"/>
      <c r="F489" s="32"/>
      <c r="G489" s="32"/>
      <c r="H489" s="32"/>
      <c r="I489" s="32"/>
      <c r="J489" s="32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</row>
    <row r="490" spans="1:26" ht="12" customHeight="1" x14ac:dyDescent="0.2">
      <c r="A490" s="30"/>
      <c r="B490" s="30"/>
      <c r="C490" s="32"/>
      <c r="D490" s="32"/>
      <c r="E490" s="32"/>
      <c r="F490" s="32"/>
      <c r="G490" s="32"/>
      <c r="H490" s="32"/>
      <c r="I490" s="32"/>
      <c r="J490" s="32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  <c r="Z490" s="30"/>
    </row>
    <row r="491" spans="1:26" ht="12" customHeight="1" x14ac:dyDescent="0.2">
      <c r="A491" s="30"/>
      <c r="B491" s="30"/>
      <c r="C491" s="32"/>
      <c r="D491" s="32"/>
      <c r="E491" s="32"/>
      <c r="F491" s="32"/>
      <c r="G491" s="32"/>
      <c r="H491" s="32"/>
      <c r="I491" s="32"/>
      <c r="J491" s="32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  <c r="Z491" s="30"/>
    </row>
    <row r="492" spans="1:26" ht="12" customHeight="1" x14ac:dyDescent="0.2">
      <c r="A492" s="30"/>
      <c r="B492" s="30"/>
      <c r="C492" s="32"/>
      <c r="D492" s="32"/>
      <c r="E492" s="32"/>
      <c r="F492" s="32"/>
      <c r="G492" s="32"/>
      <c r="H492" s="32"/>
      <c r="I492" s="32"/>
      <c r="J492" s="32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  <c r="Y492" s="30"/>
      <c r="Z492" s="30"/>
    </row>
    <row r="493" spans="1:26" ht="12" customHeight="1" x14ac:dyDescent="0.2">
      <c r="A493" s="30"/>
      <c r="B493" s="30"/>
      <c r="C493" s="32"/>
      <c r="D493" s="32"/>
      <c r="E493" s="32"/>
      <c r="F493" s="32"/>
      <c r="G493" s="32"/>
      <c r="H493" s="32"/>
      <c r="I493" s="32"/>
      <c r="J493" s="32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  <c r="Z493" s="30"/>
    </row>
    <row r="494" spans="1:26" ht="12" customHeight="1" x14ac:dyDescent="0.2">
      <c r="A494" s="30"/>
      <c r="B494" s="30"/>
      <c r="C494" s="32"/>
      <c r="D494" s="32"/>
      <c r="E494" s="32"/>
      <c r="F494" s="32"/>
      <c r="G494" s="32"/>
      <c r="H494" s="32"/>
      <c r="I494" s="32"/>
      <c r="J494" s="32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</row>
    <row r="495" spans="1:26" ht="12" customHeight="1" x14ac:dyDescent="0.2">
      <c r="A495" s="30"/>
      <c r="B495" s="30"/>
      <c r="C495" s="32"/>
      <c r="D495" s="32"/>
      <c r="E495" s="32"/>
      <c r="F495" s="32"/>
      <c r="G495" s="32"/>
      <c r="H495" s="32"/>
      <c r="I495" s="32"/>
      <c r="J495" s="32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</row>
    <row r="496" spans="1:26" ht="12" customHeight="1" x14ac:dyDescent="0.2">
      <c r="A496" s="30"/>
      <c r="B496" s="30"/>
      <c r="C496" s="32"/>
      <c r="D496" s="32"/>
      <c r="E496" s="32"/>
      <c r="F496" s="32"/>
      <c r="G496" s="32"/>
      <c r="H496" s="32"/>
      <c r="I496" s="32"/>
      <c r="J496" s="32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</row>
    <row r="497" spans="1:26" ht="12" customHeight="1" x14ac:dyDescent="0.2">
      <c r="A497" s="30"/>
      <c r="B497" s="30"/>
      <c r="C497" s="32"/>
      <c r="D497" s="32"/>
      <c r="E497" s="32"/>
      <c r="F497" s="32"/>
      <c r="G497" s="32"/>
      <c r="H497" s="32"/>
      <c r="I497" s="32"/>
      <c r="J497" s="32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</row>
    <row r="498" spans="1:26" ht="12" customHeight="1" x14ac:dyDescent="0.2">
      <c r="A498" s="30"/>
      <c r="B498" s="30"/>
      <c r="C498" s="32"/>
      <c r="D498" s="32"/>
      <c r="E498" s="32"/>
      <c r="F498" s="32"/>
      <c r="G498" s="32"/>
      <c r="H498" s="32"/>
      <c r="I498" s="32"/>
      <c r="J498" s="32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</row>
    <row r="499" spans="1:26" ht="12" customHeight="1" x14ac:dyDescent="0.2">
      <c r="A499" s="30"/>
      <c r="B499" s="30"/>
      <c r="C499" s="32"/>
      <c r="D499" s="32"/>
      <c r="E499" s="32"/>
      <c r="F499" s="32"/>
      <c r="G499" s="32"/>
      <c r="H499" s="32"/>
      <c r="I499" s="32"/>
      <c r="J499" s="32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</row>
    <row r="500" spans="1:26" ht="12" customHeight="1" x14ac:dyDescent="0.2">
      <c r="A500" s="30"/>
      <c r="B500" s="30"/>
      <c r="C500" s="32"/>
      <c r="D500" s="32"/>
      <c r="E500" s="32"/>
      <c r="F500" s="32"/>
      <c r="G500" s="32"/>
      <c r="H500" s="32"/>
      <c r="I500" s="32"/>
      <c r="J500" s="32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  <c r="Y500" s="30"/>
      <c r="Z500" s="30"/>
    </row>
    <row r="501" spans="1:26" ht="12" customHeight="1" x14ac:dyDescent="0.2">
      <c r="A501" s="30"/>
      <c r="B501" s="30"/>
      <c r="C501" s="32"/>
      <c r="D501" s="32"/>
      <c r="E501" s="32"/>
      <c r="F501" s="32"/>
      <c r="G501" s="32"/>
      <c r="H501" s="32"/>
      <c r="I501" s="32"/>
      <c r="J501" s="32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  <c r="Z501" s="30"/>
    </row>
    <row r="502" spans="1:26" ht="12" customHeight="1" x14ac:dyDescent="0.2">
      <c r="A502" s="30"/>
      <c r="B502" s="30"/>
      <c r="C502" s="32"/>
      <c r="D502" s="32"/>
      <c r="E502" s="32"/>
      <c r="F502" s="32"/>
      <c r="G502" s="32"/>
      <c r="H502" s="32"/>
      <c r="I502" s="32"/>
      <c r="J502" s="32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  <c r="Z502" s="30"/>
    </row>
    <row r="503" spans="1:26" ht="12" customHeight="1" x14ac:dyDescent="0.2">
      <c r="A503" s="30"/>
      <c r="B503" s="30"/>
      <c r="C503" s="32"/>
      <c r="D503" s="32"/>
      <c r="E503" s="32"/>
      <c r="F503" s="32"/>
      <c r="G503" s="32"/>
      <c r="H503" s="32"/>
      <c r="I503" s="32"/>
      <c r="J503" s="32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  <c r="Z503" s="30"/>
    </row>
    <row r="504" spans="1:26" ht="12" customHeight="1" x14ac:dyDescent="0.2">
      <c r="A504" s="30"/>
      <c r="B504" s="30"/>
      <c r="C504" s="32"/>
      <c r="D504" s="32"/>
      <c r="E504" s="32"/>
      <c r="F504" s="32"/>
      <c r="G504" s="32"/>
      <c r="H504" s="32"/>
      <c r="I504" s="32"/>
      <c r="J504" s="32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</row>
    <row r="505" spans="1:26" ht="12" customHeight="1" x14ac:dyDescent="0.2">
      <c r="A505" s="30"/>
      <c r="B505" s="30"/>
      <c r="C505" s="32"/>
      <c r="D505" s="32"/>
      <c r="E505" s="32"/>
      <c r="F505" s="32"/>
      <c r="G505" s="32"/>
      <c r="H505" s="32"/>
      <c r="I505" s="32"/>
      <c r="J505" s="32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</row>
    <row r="506" spans="1:26" ht="12" customHeight="1" x14ac:dyDescent="0.2">
      <c r="A506" s="30"/>
      <c r="B506" s="30"/>
      <c r="C506" s="32"/>
      <c r="D506" s="32"/>
      <c r="E506" s="32"/>
      <c r="F506" s="32"/>
      <c r="G506" s="32"/>
      <c r="H506" s="32"/>
      <c r="I506" s="32"/>
      <c r="J506" s="32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</row>
    <row r="507" spans="1:26" ht="12" customHeight="1" x14ac:dyDescent="0.2">
      <c r="A507" s="30"/>
      <c r="B507" s="30"/>
      <c r="C507" s="32"/>
      <c r="D507" s="32"/>
      <c r="E507" s="32"/>
      <c r="F507" s="32"/>
      <c r="G507" s="32"/>
      <c r="H507" s="32"/>
      <c r="I507" s="32"/>
      <c r="J507" s="32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</row>
    <row r="508" spans="1:26" ht="12" customHeight="1" x14ac:dyDescent="0.2">
      <c r="A508" s="30"/>
      <c r="B508" s="30"/>
      <c r="C508" s="32"/>
      <c r="D508" s="32"/>
      <c r="E508" s="32"/>
      <c r="F508" s="32"/>
      <c r="G508" s="32"/>
      <c r="H508" s="32"/>
      <c r="I508" s="32"/>
      <c r="J508" s="32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</row>
    <row r="509" spans="1:26" ht="12" customHeight="1" x14ac:dyDescent="0.2">
      <c r="A509" s="30"/>
      <c r="B509" s="30"/>
      <c r="C509" s="32"/>
      <c r="D509" s="32"/>
      <c r="E509" s="32"/>
      <c r="F509" s="32"/>
      <c r="G509" s="32"/>
      <c r="H509" s="32"/>
      <c r="I509" s="32"/>
      <c r="J509" s="32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</row>
    <row r="510" spans="1:26" ht="12" customHeight="1" x14ac:dyDescent="0.2">
      <c r="A510" s="30"/>
      <c r="B510" s="30"/>
      <c r="C510" s="32"/>
      <c r="D510" s="32"/>
      <c r="E510" s="32"/>
      <c r="F510" s="32"/>
      <c r="G510" s="32"/>
      <c r="H510" s="32"/>
      <c r="I510" s="32"/>
      <c r="J510" s="32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  <c r="Y510" s="30"/>
      <c r="Z510" s="30"/>
    </row>
    <row r="511" spans="1:26" ht="12" customHeight="1" x14ac:dyDescent="0.2">
      <c r="A511" s="30"/>
      <c r="B511" s="30"/>
      <c r="C511" s="32"/>
      <c r="D511" s="32"/>
      <c r="E511" s="32"/>
      <c r="F511" s="32"/>
      <c r="G511" s="32"/>
      <c r="H511" s="32"/>
      <c r="I511" s="32"/>
      <c r="J511" s="32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  <c r="Y511" s="30"/>
      <c r="Z511" s="30"/>
    </row>
    <row r="512" spans="1:26" ht="12" customHeight="1" x14ac:dyDescent="0.2">
      <c r="A512" s="30"/>
      <c r="B512" s="30"/>
      <c r="C512" s="32"/>
      <c r="D512" s="32"/>
      <c r="E512" s="32"/>
      <c r="F512" s="32"/>
      <c r="G512" s="32"/>
      <c r="H512" s="32"/>
      <c r="I512" s="32"/>
      <c r="J512" s="32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  <c r="Y512" s="30"/>
      <c r="Z512" s="30"/>
    </row>
    <row r="513" spans="1:26" ht="12" customHeight="1" x14ac:dyDescent="0.2">
      <c r="A513" s="30"/>
      <c r="B513" s="30"/>
      <c r="C513" s="32"/>
      <c r="D513" s="32"/>
      <c r="E513" s="32"/>
      <c r="F513" s="32"/>
      <c r="G513" s="32"/>
      <c r="H513" s="32"/>
      <c r="I513" s="32"/>
      <c r="J513" s="32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  <c r="Z513" s="30"/>
    </row>
    <row r="514" spans="1:26" ht="12" customHeight="1" x14ac:dyDescent="0.2">
      <c r="A514" s="30"/>
      <c r="B514" s="30"/>
      <c r="C514" s="32"/>
      <c r="D514" s="32"/>
      <c r="E514" s="32"/>
      <c r="F514" s="32"/>
      <c r="G514" s="32"/>
      <c r="H514" s="32"/>
      <c r="I514" s="32"/>
      <c r="J514" s="32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</row>
    <row r="515" spans="1:26" ht="12" customHeight="1" x14ac:dyDescent="0.2">
      <c r="A515" s="30"/>
      <c r="B515" s="30"/>
      <c r="C515" s="32"/>
      <c r="D515" s="32"/>
      <c r="E515" s="32"/>
      <c r="F515" s="32"/>
      <c r="G515" s="32"/>
      <c r="H515" s="32"/>
      <c r="I515" s="32"/>
      <c r="J515" s="32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</row>
    <row r="516" spans="1:26" ht="12" customHeight="1" x14ac:dyDescent="0.2">
      <c r="A516" s="30"/>
      <c r="B516" s="30"/>
      <c r="C516" s="32"/>
      <c r="D516" s="32"/>
      <c r="E516" s="32"/>
      <c r="F516" s="32"/>
      <c r="G516" s="32"/>
      <c r="H516" s="32"/>
      <c r="I516" s="32"/>
      <c r="J516" s="32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</row>
    <row r="517" spans="1:26" ht="12" customHeight="1" x14ac:dyDescent="0.2">
      <c r="A517" s="30"/>
      <c r="B517" s="30"/>
      <c r="C517" s="32"/>
      <c r="D517" s="32"/>
      <c r="E517" s="32"/>
      <c r="F517" s="32"/>
      <c r="G517" s="32"/>
      <c r="H517" s="32"/>
      <c r="I517" s="32"/>
      <c r="J517" s="32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</row>
    <row r="518" spans="1:26" ht="12" customHeight="1" x14ac:dyDescent="0.2">
      <c r="A518" s="30"/>
      <c r="B518" s="30"/>
      <c r="C518" s="32"/>
      <c r="D518" s="32"/>
      <c r="E518" s="32"/>
      <c r="F518" s="32"/>
      <c r="G518" s="32"/>
      <c r="H518" s="32"/>
      <c r="I518" s="32"/>
      <c r="J518" s="32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</row>
    <row r="519" spans="1:26" ht="12" customHeight="1" x14ac:dyDescent="0.2">
      <c r="A519" s="30"/>
      <c r="B519" s="30"/>
      <c r="C519" s="32"/>
      <c r="D519" s="32"/>
      <c r="E519" s="32"/>
      <c r="F519" s="32"/>
      <c r="G519" s="32"/>
      <c r="H519" s="32"/>
      <c r="I519" s="32"/>
      <c r="J519" s="32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</row>
    <row r="520" spans="1:26" ht="12" customHeight="1" x14ac:dyDescent="0.2">
      <c r="A520" s="30"/>
      <c r="B520" s="30"/>
      <c r="C520" s="32"/>
      <c r="D520" s="32"/>
      <c r="E520" s="32"/>
      <c r="F520" s="32"/>
      <c r="G520" s="32"/>
      <c r="H520" s="32"/>
      <c r="I520" s="32"/>
      <c r="J520" s="32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  <c r="Z520" s="30"/>
    </row>
    <row r="521" spans="1:26" ht="12" customHeight="1" x14ac:dyDescent="0.2">
      <c r="A521" s="30"/>
      <c r="B521" s="30"/>
      <c r="C521" s="32"/>
      <c r="D521" s="32"/>
      <c r="E521" s="32"/>
      <c r="F521" s="32"/>
      <c r="G521" s="32"/>
      <c r="H521" s="32"/>
      <c r="I521" s="32"/>
      <c r="J521" s="32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  <c r="Z521" s="30"/>
    </row>
    <row r="522" spans="1:26" ht="12" customHeight="1" x14ac:dyDescent="0.2">
      <c r="A522" s="30"/>
      <c r="B522" s="30"/>
      <c r="C522" s="32"/>
      <c r="D522" s="32"/>
      <c r="E522" s="32"/>
      <c r="F522" s="32"/>
      <c r="G522" s="32"/>
      <c r="H522" s="32"/>
      <c r="I522" s="32"/>
      <c r="J522" s="32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  <c r="Y522" s="30"/>
      <c r="Z522" s="30"/>
    </row>
    <row r="523" spans="1:26" ht="12" customHeight="1" x14ac:dyDescent="0.2">
      <c r="A523" s="30"/>
      <c r="B523" s="30"/>
      <c r="C523" s="32"/>
      <c r="D523" s="32"/>
      <c r="E523" s="32"/>
      <c r="F523" s="32"/>
      <c r="G523" s="32"/>
      <c r="H523" s="32"/>
      <c r="I523" s="32"/>
      <c r="J523" s="32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  <c r="Y523" s="30"/>
      <c r="Z523" s="30"/>
    </row>
    <row r="524" spans="1:26" ht="12" customHeight="1" x14ac:dyDescent="0.2">
      <c r="A524" s="30"/>
      <c r="B524" s="30"/>
      <c r="C524" s="32"/>
      <c r="D524" s="32"/>
      <c r="E524" s="32"/>
      <c r="F524" s="32"/>
      <c r="G524" s="32"/>
      <c r="H524" s="32"/>
      <c r="I524" s="32"/>
      <c r="J524" s="32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</row>
    <row r="525" spans="1:26" ht="12" customHeight="1" x14ac:dyDescent="0.2">
      <c r="A525" s="30"/>
      <c r="B525" s="30"/>
      <c r="C525" s="32"/>
      <c r="D525" s="32"/>
      <c r="E525" s="32"/>
      <c r="F525" s="32"/>
      <c r="G525" s="32"/>
      <c r="H525" s="32"/>
      <c r="I525" s="32"/>
      <c r="J525" s="32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</row>
    <row r="526" spans="1:26" ht="12" customHeight="1" x14ac:dyDescent="0.2">
      <c r="A526" s="30"/>
      <c r="B526" s="30"/>
      <c r="C526" s="32"/>
      <c r="D526" s="32"/>
      <c r="E526" s="32"/>
      <c r="F526" s="32"/>
      <c r="G526" s="32"/>
      <c r="H526" s="32"/>
      <c r="I526" s="32"/>
      <c r="J526" s="32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</row>
    <row r="527" spans="1:26" ht="12" customHeight="1" x14ac:dyDescent="0.2">
      <c r="A527" s="30"/>
      <c r="B527" s="30"/>
      <c r="C527" s="32"/>
      <c r="D527" s="32"/>
      <c r="E527" s="32"/>
      <c r="F527" s="32"/>
      <c r="G527" s="32"/>
      <c r="H527" s="32"/>
      <c r="I527" s="32"/>
      <c r="J527" s="32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</row>
    <row r="528" spans="1:26" ht="12" customHeight="1" x14ac:dyDescent="0.2">
      <c r="A528" s="30"/>
      <c r="B528" s="30"/>
      <c r="C528" s="32"/>
      <c r="D528" s="32"/>
      <c r="E528" s="32"/>
      <c r="F528" s="32"/>
      <c r="G528" s="32"/>
      <c r="H528" s="32"/>
      <c r="I528" s="32"/>
      <c r="J528" s="32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</row>
    <row r="529" spans="1:26" ht="12" customHeight="1" x14ac:dyDescent="0.2">
      <c r="A529" s="30"/>
      <c r="B529" s="30"/>
      <c r="C529" s="32"/>
      <c r="D529" s="32"/>
      <c r="E529" s="32"/>
      <c r="F529" s="32"/>
      <c r="G529" s="32"/>
      <c r="H529" s="32"/>
      <c r="I529" s="32"/>
      <c r="J529" s="32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</row>
    <row r="530" spans="1:26" ht="12" customHeight="1" x14ac:dyDescent="0.2">
      <c r="A530" s="30"/>
      <c r="B530" s="30"/>
      <c r="C530" s="32"/>
      <c r="D530" s="32"/>
      <c r="E530" s="32"/>
      <c r="F530" s="32"/>
      <c r="G530" s="32"/>
      <c r="H530" s="32"/>
      <c r="I530" s="32"/>
      <c r="J530" s="32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  <c r="Y530" s="30"/>
      <c r="Z530" s="30"/>
    </row>
    <row r="531" spans="1:26" ht="12" customHeight="1" x14ac:dyDescent="0.2">
      <c r="A531" s="30"/>
      <c r="B531" s="30"/>
      <c r="C531" s="32"/>
      <c r="D531" s="32"/>
      <c r="E531" s="32"/>
      <c r="F531" s="32"/>
      <c r="G531" s="32"/>
      <c r="H531" s="32"/>
      <c r="I531" s="32"/>
      <c r="J531" s="32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  <c r="Y531" s="30"/>
      <c r="Z531" s="30"/>
    </row>
    <row r="532" spans="1:26" ht="12" customHeight="1" x14ac:dyDescent="0.2">
      <c r="A532" s="30"/>
      <c r="B532" s="30"/>
      <c r="C532" s="32"/>
      <c r="D532" s="32"/>
      <c r="E532" s="32"/>
      <c r="F532" s="32"/>
      <c r="G532" s="32"/>
      <c r="H532" s="32"/>
      <c r="I532" s="32"/>
      <c r="J532" s="32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  <c r="Y532" s="30"/>
      <c r="Z532" s="30"/>
    </row>
    <row r="533" spans="1:26" ht="12" customHeight="1" x14ac:dyDescent="0.2">
      <c r="A533" s="30"/>
      <c r="B533" s="30"/>
      <c r="C533" s="32"/>
      <c r="D533" s="32"/>
      <c r="E533" s="32"/>
      <c r="F533" s="32"/>
      <c r="G533" s="32"/>
      <c r="H533" s="32"/>
      <c r="I533" s="32"/>
      <c r="J533" s="32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  <c r="Y533" s="30"/>
      <c r="Z533" s="30"/>
    </row>
    <row r="534" spans="1:26" ht="12" customHeight="1" x14ac:dyDescent="0.2">
      <c r="A534" s="30"/>
      <c r="B534" s="30"/>
      <c r="C534" s="32"/>
      <c r="D534" s="32"/>
      <c r="E534" s="32"/>
      <c r="F534" s="32"/>
      <c r="G534" s="32"/>
      <c r="H534" s="32"/>
      <c r="I534" s="32"/>
      <c r="J534" s="32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</row>
    <row r="535" spans="1:26" ht="12" customHeight="1" x14ac:dyDescent="0.2">
      <c r="A535" s="30"/>
      <c r="B535" s="30"/>
      <c r="C535" s="32"/>
      <c r="D535" s="32"/>
      <c r="E535" s="32"/>
      <c r="F535" s="32"/>
      <c r="G535" s="32"/>
      <c r="H535" s="32"/>
      <c r="I535" s="32"/>
      <c r="J535" s="32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</row>
    <row r="536" spans="1:26" ht="12" customHeight="1" x14ac:dyDescent="0.2">
      <c r="A536" s="30"/>
      <c r="B536" s="30"/>
      <c r="C536" s="32"/>
      <c r="D536" s="32"/>
      <c r="E536" s="32"/>
      <c r="F536" s="32"/>
      <c r="G536" s="32"/>
      <c r="H536" s="32"/>
      <c r="I536" s="32"/>
      <c r="J536" s="32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</row>
    <row r="537" spans="1:26" ht="12" customHeight="1" x14ac:dyDescent="0.2">
      <c r="A537" s="30"/>
      <c r="B537" s="30"/>
      <c r="C537" s="32"/>
      <c r="D537" s="32"/>
      <c r="E537" s="32"/>
      <c r="F537" s="32"/>
      <c r="G537" s="32"/>
      <c r="H537" s="32"/>
      <c r="I537" s="32"/>
      <c r="J537" s="32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</row>
    <row r="538" spans="1:26" ht="12" customHeight="1" x14ac:dyDescent="0.2">
      <c r="A538" s="30"/>
      <c r="B538" s="30"/>
      <c r="C538" s="32"/>
      <c r="D538" s="32"/>
      <c r="E538" s="32"/>
      <c r="F538" s="32"/>
      <c r="G538" s="32"/>
      <c r="H538" s="32"/>
      <c r="I538" s="32"/>
      <c r="J538" s="32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</row>
    <row r="539" spans="1:26" ht="12" customHeight="1" x14ac:dyDescent="0.2">
      <c r="A539" s="30"/>
      <c r="B539" s="30"/>
      <c r="C539" s="32"/>
      <c r="D539" s="32"/>
      <c r="E539" s="32"/>
      <c r="F539" s="32"/>
      <c r="G539" s="32"/>
      <c r="H539" s="32"/>
      <c r="I539" s="32"/>
      <c r="J539" s="32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</row>
    <row r="540" spans="1:26" ht="12" customHeight="1" x14ac:dyDescent="0.2">
      <c r="A540" s="30"/>
      <c r="B540" s="30"/>
      <c r="C540" s="32"/>
      <c r="D540" s="32"/>
      <c r="E540" s="32"/>
      <c r="F540" s="32"/>
      <c r="G540" s="32"/>
      <c r="H540" s="32"/>
      <c r="I540" s="32"/>
      <c r="J540" s="32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  <c r="Y540" s="30"/>
      <c r="Z540" s="30"/>
    </row>
    <row r="541" spans="1:26" ht="12" customHeight="1" x14ac:dyDescent="0.2">
      <c r="A541" s="30"/>
      <c r="B541" s="30"/>
      <c r="C541" s="32"/>
      <c r="D541" s="32"/>
      <c r="E541" s="32"/>
      <c r="F541" s="32"/>
      <c r="G541" s="32"/>
      <c r="H541" s="32"/>
      <c r="I541" s="32"/>
      <c r="J541" s="32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  <c r="Y541" s="30"/>
      <c r="Z541" s="30"/>
    </row>
    <row r="542" spans="1:26" ht="12" customHeight="1" x14ac:dyDescent="0.2">
      <c r="A542" s="30"/>
      <c r="B542" s="30"/>
      <c r="C542" s="32"/>
      <c r="D542" s="32"/>
      <c r="E542" s="32"/>
      <c r="F542" s="32"/>
      <c r="G542" s="32"/>
      <c r="H542" s="32"/>
      <c r="I542" s="32"/>
      <c r="J542" s="32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  <c r="Y542" s="30"/>
      <c r="Z542" s="30"/>
    </row>
    <row r="543" spans="1:26" ht="12" customHeight="1" x14ac:dyDescent="0.2">
      <c r="A543" s="30"/>
      <c r="B543" s="30"/>
      <c r="C543" s="32"/>
      <c r="D543" s="32"/>
      <c r="E543" s="32"/>
      <c r="F543" s="32"/>
      <c r="G543" s="32"/>
      <c r="H543" s="32"/>
      <c r="I543" s="32"/>
      <c r="J543" s="32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  <c r="Y543" s="30"/>
      <c r="Z543" s="30"/>
    </row>
    <row r="544" spans="1:26" ht="12" customHeight="1" x14ac:dyDescent="0.2">
      <c r="A544" s="30"/>
      <c r="B544" s="30"/>
      <c r="C544" s="32"/>
      <c r="D544" s="32"/>
      <c r="E544" s="32"/>
      <c r="F544" s="32"/>
      <c r="G544" s="32"/>
      <c r="H544" s="32"/>
      <c r="I544" s="32"/>
      <c r="J544" s="32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</row>
    <row r="545" spans="1:26" ht="12" customHeight="1" x14ac:dyDescent="0.2">
      <c r="A545" s="30"/>
      <c r="B545" s="30"/>
      <c r="C545" s="32"/>
      <c r="D545" s="32"/>
      <c r="E545" s="32"/>
      <c r="F545" s="32"/>
      <c r="G545" s="32"/>
      <c r="H545" s="32"/>
      <c r="I545" s="32"/>
      <c r="J545" s="32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</row>
    <row r="546" spans="1:26" ht="12" customHeight="1" x14ac:dyDescent="0.2">
      <c r="A546" s="30"/>
      <c r="B546" s="30"/>
      <c r="C546" s="32"/>
      <c r="D546" s="32"/>
      <c r="E546" s="32"/>
      <c r="F546" s="32"/>
      <c r="G546" s="32"/>
      <c r="H546" s="32"/>
      <c r="I546" s="32"/>
      <c r="J546" s="32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</row>
    <row r="547" spans="1:26" ht="12" customHeight="1" x14ac:dyDescent="0.2">
      <c r="A547" s="30"/>
      <c r="B547" s="30"/>
      <c r="C547" s="32"/>
      <c r="D547" s="32"/>
      <c r="E547" s="32"/>
      <c r="F547" s="32"/>
      <c r="G547" s="32"/>
      <c r="H547" s="32"/>
      <c r="I547" s="32"/>
      <c r="J547" s="32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</row>
    <row r="548" spans="1:26" ht="12" customHeight="1" x14ac:dyDescent="0.2">
      <c r="A548" s="30"/>
      <c r="B548" s="30"/>
      <c r="C548" s="32"/>
      <c r="D548" s="32"/>
      <c r="E548" s="32"/>
      <c r="F548" s="32"/>
      <c r="G548" s="32"/>
      <c r="H548" s="32"/>
      <c r="I548" s="32"/>
      <c r="J548" s="32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</row>
    <row r="549" spans="1:26" ht="12" customHeight="1" x14ac:dyDescent="0.2">
      <c r="A549" s="30"/>
      <c r="B549" s="30"/>
      <c r="C549" s="32"/>
      <c r="D549" s="32"/>
      <c r="E549" s="32"/>
      <c r="F549" s="32"/>
      <c r="G549" s="32"/>
      <c r="H549" s="32"/>
      <c r="I549" s="32"/>
      <c r="J549" s="32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</row>
    <row r="550" spans="1:26" ht="12" customHeight="1" x14ac:dyDescent="0.2">
      <c r="A550" s="30"/>
      <c r="B550" s="30"/>
      <c r="C550" s="32"/>
      <c r="D550" s="32"/>
      <c r="E550" s="32"/>
      <c r="F550" s="32"/>
      <c r="G550" s="32"/>
      <c r="H550" s="32"/>
      <c r="I550" s="32"/>
      <c r="J550" s="32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  <c r="Y550" s="30"/>
      <c r="Z550" s="30"/>
    </row>
    <row r="551" spans="1:26" ht="12" customHeight="1" x14ac:dyDescent="0.2">
      <c r="A551" s="30"/>
      <c r="B551" s="30"/>
      <c r="C551" s="32"/>
      <c r="D551" s="32"/>
      <c r="E551" s="32"/>
      <c r="F551" s="32"/>
      <c r="G551" s="32"/>
      <c r="H551" s="32"/>
      <c r="I551" s="32"/>
      <c r="J551" s="32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0"/>
      <c r="Z551" s="30"/>
    </row>
    <row r="552" spans="1:26" ht="12" customHeight="1" x14ac:dyDescent="0.2">
      <c r="A552" s="30"/>
      <c r="B552" s="30"/>
      <c r="C552" s="32"/>
      <c r="D552" s="32"/>
      <c r="E552" s="32"/>
      <c r="F552" s="32"/>
      <c r="G552" s="32"/>
      <c r="H552" s="32"/>
      <c r="I552" s="32"/>
      <c r="J552" s="32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  <c r="Y552" s="30"/>
      <c r="Z552" s="30"/>
    </row>
    <row r="553" spans="1:26" ht="12" customHeight="1" x14ac:dyDescent="0.2">
      <c r="A553" s="30"/>
      <c r="B553" s="30"/>
      <c r="C553" s="32"/>
      <c r="D553" s="32"/>
      <c r="E553" s="32"/>
      <c r="F553" s="32"/>
      <c r="G553" s="32"/>
      <c r="H553" s="32"/>
      <c r="I553" s="32"/>
      <c r="J553" s="32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  <c r="Y553" s="30"/>
      <c r="Z553" s="30"/>
    </row>
    <row r="554" spans="1:26" ht="12" customHeight="1" x14ac:dyDescent="0.2">
      <c r="A554" s="30"/>
      <c r="B554" s="30"/>
      <c r="C554" s="32"/>
      <c r="D554" s="32"/>
      <c r="E554" s="32"/>
      <c r="F554" s="32"/>
      <c r="G554" s="32"/>
      <c r="H554" s="32"/>
      <c r="I554" s="32"/>
      <c r="J554" s="32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</row>
    <row r="555" spans="1:26" ht="12" customHeight="1" x14ac:dyDescent="0.2">
      <c r="A555" s="30"/>
      <c r="B555" s="30"/>
      <c r="C555" s="32"/>
      <c r="D555" s="32"/>
      <c r="E555" s="32"/>
      <c r="F555" s="32"/>
      <c r="G555" s="32"/>
      <c r="H555" s="32"/>
      <c r="I555" s="32"/>
      <c r="J555" s="32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</row>
    <row r="556" spans="1:26" ht="12" customHeight="1" x14ac:dyDescent="0.2">
      <c r="A556" s="30"/>
      <c r="B556" s="30"/>
      <c r="C556" s="32"/>
      <c r="D556" s="32"/>
      <c r="E556" s="32"/>
      <c r="F556" s="32"/>
      <c r="G556" s="32"/>
      <c r="H556" s="32"/>
      <c r="I556" s="32"/>
      <c r="J556" s="32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</row>
    <row r="557" spans="1:26" ht="12" customHeight="1" x14ac:dyDescent="0.2">
      <c r="A557" s="30"/>
      <c r="B557" s="30"/>
      <c r="C557" s="32"/>
      <c r="D557" s="32"/>
      <c r="E557" s="32"/>
      <c r="F557" s="32"/>
      <c r="G557" s="32"/>
      <c r="H557" s="32"/>
      <c r="I557" s="32"/>
      <c r="J557" s="32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</row>
    <row r="558" spans="1:26" ht="12" customHeight="1" x14ac:dyDescent="0.2">
      <c r="A558" s="30"/>
      <c r="B558" s="30"/>
      <c r="C558" s="32"/>
      <c r="D558" s="32"/>
      <c r="E558" s="32"/>
      <c r="F558" s="32"/>
      <c r="G558" s="32"/>
      <c r="H558" s="32"/>
      <c r="I558" s="32"/>
      <c r="J558" s="32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</row>
    <row r="559" spans="1:26" ht="12" customHeight="1" x14ac:dyDescent="0.2">
      <c r="A559" s="30"/>
      <c r="B559" s="30"/>
      <c r="C559" s="32"/>
      <c r="D559" s="32"/>
      <c r="E559" s="32"/>
      <c r="F559" s="32"/>
      <c r="G559" s="32"/>
      <c r="H559" s="32"/>
      <c r="I559" s="32"/>
      <c r="J559" s="32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</row>
    <row r="560" spans="1:26" ht="12" customHeight="1" x14ac:dyDescent="0.2">
      <c r="A560" s="30"/>
      <c r="B560" s="30"/>
      <c r="C560" s="32"/>
      <c r="D560" s="32"/>
      <c r="E560" s="32"/>
      <c r="F560" s="32"/>
      <c r="G560" s="32"/>
      <c r="H560" s="32"/>
      <c r="I560" s="32"/>
      <c r="J560" s="32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  <c r="Y560" s="30"/>
      <c r="Z560" s="30"/>
    </row>
    <row r="561" spans="1:26" ht="12" customHeight="1" x14ac:dyDescent="0.2">
      <c r="A561" s="30"/>
      <c r="B561" s="30"/>
      <c r="C561" s="32"/>
      <c r="D561" s="32"/>
      <c r="E561" s="32"/>
      <c r="F561" s="32"/>
      <c r="G561" s="32"/>
      <c r="H561" s="32"/>
      <c r="I561" s="32"/>
      <c r="J561" s="32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  <c r="Y561" s="30"/>
      <c r="Z561" s="30"/>
    </row>
    <row r="562" spans="1:26" ht="12" customHeight="1" x14ac:dyDescent="0.2">
      <c r="A562" s="30"/>
      <c r="B562" s="30"/>
      <c r="C562" s="32"/>
      <c r="D562" s="32"/>
      <c r="E562" s="32"/>
      <c r="F562" s="32"/>
      <c r="G562" s="32"/>
      <c r="H562" s="32"/>
      <c r="I562" s="32"/>
      <c r="J562" s="32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  <c r="Y562" s="30"/>
      <c r="Z562" s="30"/>
    </row>
    <row r="563" spans="1:26" ht="12" customHeight="1" x14ac:dyDescent="0.2">
      <c r="A563" s="30"/>
      <c r="B563" s="30"/>
      <c r="C563" s="32"/>
      <c r="D563" s="32"/>
      <c r="E563" s="32"/>
      <c r="F563" s="32"/>
      <c r="G563" s="32"/>
      <c r="H563" s="32"/>
      <c r="I563" s="32"/>
      <c r="J563" s="32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  <c r="Z563" s="30"/>
    </row>
    <row r="564" spans="1:26" ht="12" customHeight="1" x14ac:dyDescent="0.2">
      <c r="A564" s="30"/>
      <c r="B564" s="30"/>
      <c r="C564" s="32"/>
      <c r="D564" s="32"/>
      <c r="E564" s="32"/>
      <c r="F564" s="32"/>
      <c r="G564" s="32"/>
      <c r="H564" s="32"/>
      <c r="I564" s="32"/>
      <c r="J564" s="32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</row>
    <row r="565" spans="1:26" ht="12" customHeight="1" x14ac:dyDescent="0.2">
      <c r="A565" s="30"/>
      <c r="B565" s="30"/>
      <c r="C565" s="32"/>
      <c r="D565" s="32"/>
      <c r="E565" s="32"/>
      <c r="F565" s="32"/>
      <c r="G565" s="32"/>
      <c r="H565" s="32"/>
      <c r="I565" s="32"/>
      <c r="J565" s="32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</row>
    <row r="566" spans="1:26" ht="12" customHeight="1" x14ac:dyDescent="0.2">
      <c r="A566" s="30"/>
      <c r="B566" s="30"/>
      <c r="C566" s="32"/>
      <c r="D566" s="32"/>
      <c r="E566" s="32"/>
      <c r="F566" s="32"/>
      <c r="G566" s="32"/>
      <c r="H566" s="32"/>
      <c r="I566" s="32"/>
      <c r="J566" s="32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</row>
    <row r="567" spans="1:26" ht="12" customHeight="1" x14ac:dyDescent="0.2">
      <c r="A567" s="30"/>
      <c r="B567" s="30"/>
      <c r="C567" s="32"/>
      <c r="D567" s="32"/>
      <c r="E567" s="32"/>
      <c r="F567" s="32"/>
      <c r="G567" s="32"/>
      <c r="H567" s="32"/>
      <c r="I567" s="32"/>
      <c r="J567" s="32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</row>
    <row r="568" spans="1:26" ht="12" customHeight="1" x14ac:dyDescent="0.2">
      <c r="A568" s="30"/>
      <c r="B568" s="30"/>
      <c r="C568" s="32"/>
      <c r="D568" s="32"/>
      <c r="E568" s="32"/>
      <c r="F568" s="32"/>
      <c r="G568" s="32"/>
      <c r="H568" s="32"/>
      <c r="I568" s="32"/>
      <c r="J568" s="32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</row>
    <row r="569" spans="1:26" ht="12" customHeight="1" x14ac:dyDescent="0.2">
      <c r="A569" s="30"/>
      <c r="B569" s="30"/>
      <c r="C569" s="32"/>
      <c r="D569" s="32"/>
      <c r="E569" s="32"/>
      <c r="F569" s="32"/>
      <c r="G569" s="32"/>
      <c r="H569" s="32"/>
      <c r="I569" s="32"/>
      <c r="J569" s="32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</row>
    <row r="570" spans="1:26" ht="12" customHeight="1" x14ac:dyDescent="0.2">
      <c r="A570" s="30"/>
      <c r="B570" s="30"/>
      <c r="C570" s="32"/>
      <c r="D570" s="32"/>
      <c r="E570" s="32"/>
      <c r="F570" s="32"/>
      <c r="G570" s="32"/>
      <c r="H570" s="32"/>
      <c r="I570" s="32"/>
      <c r="J570" s="32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  <c r="Y570" s="30"/>
      <c r="Z570" s="30"/>
    </row>
    <row r="571" spans="1:26" ht="12" customHeight="1" x14ac:dyDescent="0.2">
      <c r="A571" s="30"/>
      <c r="B571" s="30"/>
      <c r="C571" s="32"/>
      <c r="D571" s="32"/>
      <c r="E571" s="32"/>
      <c r="F571" s="32"/>
      <c r="G571" s="32"/>
      <c r="H571" s="32"/>
      <c r="I571" s="32"/>
      <c r="J571" s="32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  <c r="Y571" s="30"/>
      <c r="Z571" s="30"/>
    </row>
    <row r="572" spans="1:26" ht="12" customHeight="1" x14ac:dyDescent="0.2">
      <c r="A572" s="30"/>
      <c r="B572" s="30"/>
      <c r="C572" s="32"/>
      <c r="D572" s="32"/>
      <c r="E572" s="32"/>
      <c r="F572" s="32"/>
      <c r="G572" s="32"/>
      <c r="H572" s="32"/>
      <c r="I572" s="32"/>
      <c r="J572" s="32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  <c r="Y572" s="30"/>
      <c r="Z572" s="30"/>
    </row>
    <row r="573" spans="1:26" ht="12" customHeight="1" x14ac:dyDescent="0.2">
      <c r="A573" s="30"/>
      <c r="B573" s="30"/>
      <c r="C573" s="32"/>
      <c r="D573" s="32"/>
      <c r="E573" s="32"/>
      <c r="F573" s="32"/>
      <c r="G573" s="32"/>
      <c r="H573" s="32"/>
      <c r="I573" s="32"/>
      <c r="J573" s="32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  <c r="Y573" s="30"/>
      <c r="Z573" s="30"/>
    </row>
    <row r="574" spans="1:26" ht="12" customHeight="1" x14ac:dyDescent="0.2">
      <c r="A574" s="30"/>
      <c r="B574" s="30"/>
      <c r="C574" s="32"/>
      <c r="D574" s="32"/>
      <c r="E574" s="32"/>
      <c r="F574" s="32"/>
      <c r="G574" s="32"/>
      <c r="H574" s="32"/>
      <c r="I574" s="32"/>
      <c r="J574" s="32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</row>
    <row r="575" spans="1:26" ht="12" customHeight="1" x14ac:dyDescent="0.2">
      <c r="A575" s="30"/>
      <c r="B575" s="30"/>
      <c r="C575" s="32"/>
      <c r="D575" s="32"/>
      <c r="E575" s="32"/>
      <c r="F575" s="32"/>
      <c r="G575" s="32"/>
      <c r="H575" s="32"/>
      <c r="I575" s="32"/>
      <c r="J575" s="32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</row>
    <row r="576" spans="1:26" ht="12" customHeight="1" x14ac:dyDescent="0.2">
      <c r="A576" s="30"/>
      <c r="B576" s="30"/>
      <c r="C576" s="32"/>
      <c r="D576" s="32"/>
      <c r="E576" s="32"/>
      <c r="F576" s="32"/>
      <c r="G576" s="32"/>
      <c r="H576" s="32"/>
      <c r="I576" s="32"/>
      <c r="J576" s="32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</row>
    <row r="577" spans="1:26" ht="12" customHeight="1" x14ac:dyDescent="0.2">
      <c r="A577" s="30"/>
      <c r="B577" s="30"/>
      <c r="C577" s="32"/>
      <c r="D577" s="32"/>
      <c r="E577" s="32"/>
      <c r="F577" s="32"/>
      <c r="G577" s="32"/>
      <c r="H577" s="32"/>
      <c r="I577" s="32"/>
      <c r="J577" s="32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</row>
    <row r="578" spans="1:26" ht="12" customHeight="1" x14ac:dyDescent="0.2">
      <c r="A578" s="30"/>
      <c r="B578" s="30"/>
      <c r="C578" s="32"/>
      <c r="D578" s="32"/>
      <c r="E578" s="32"/>
      <c r="F578" s="32"/>
      <c r="G578" s="32"/>
      <c r="H578" s="32"/>
      <c r="I578" s="32"/>
      <c r="J578" s="32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</row>
    <row r="579" spans="1:26" ht="12" customHeight="1" x14ac:dyDescent="0.2">
      <c r="A579" s="30"/>
      <c r="B579" s="30"/>
      <c r="C579" s="32"/>
      <c r="D579" s="32"/>
      <c r="E579" s="32"/>
      <c r="F579" s="32"/>
      <c r="G579" s="32"/>
      <c r="H579" s="32"/>
      <c r="I579" s="32"/>
      <c r="J579" s="32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</row>
    <row r="580" spans="1:26" ht="12" customHeight="1" x14ac:dyDescent="0.2">
      <c r="A580" s="30"/>
      <c r="B580" s="30"/>
      <c r="C580" s="32"/>
      <c r="D580" s="32"/>
      <c r="E580" s="32"/>
      <c r="F580" s="32"/>
      <c r="G580" s="32"/>
      <c r="H580" s="32"/>
      <c r="I580" s="32"/>
      <c r="J580" s="32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  <c r="Y580" s="30"/>
      <c r="Z580" s="30"/>
    </row>
    <row r="581" spans="1:26" ht="12" customHeight="1" x14ac:dyDescent="0.2">
      <c r="A581" s="30"/>
      <c r="B581" s="30"/>
      <c r="C581" s="32"/>
      <c r="D581" s="32"/>
      <c r="E581" s="32"/>
      <c r="F581" s="32"/>
      <c r="G581" s="32"/>
      <c r="H581" s="32"/>
      <c r="I581" s="32"/>
      <c r="J581" s="32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  <c r="Y581" s="30"/>
      <c r="Z581" s="30"/>
    </row>
    <row r="582" spans="1:26" ht="12" customHeight="1" x14ac:dyDescent="0.2">
      <c r="A582" s="30"/>
      <c r="B582" s="30"/>
      <c r="C582" s="32"/>
      <c r="D582" s="32"/>
      <c r="E582" s="32"/>
      <c r="F582" s="32"/>
      <c r="G582" s="32"/>
      <c r="H582" s="32"/>
      <c r="I582" s="32"/>
      <c r="J582" s="32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  <c r="Y582" s="30"/>
      <c r="Z582" s="30"/>
    </row>
    <row r="583" spans="1:26" ht="12" customHeight="1" x14ac:dyDescent="0.2">
      <c r="A583" s="30"/>
      <c r="B583" s="30"/>
      <c r="C583" s="32"/>
      <c r="D583" s="32"/>
      <c r="E583" s="32"/>
      <c r="F583" s="32"/>
      <c r="G583" s="32"/>
      <c r="H583" s="32"/>
      <c r="I583" s="32"/>
      <c r="J583" s="32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  <c r="Y583" s="30"/>
      <c r="Z583" s="30"/>
    </row>
    <row r="584" spans="1:26" ht="12" customHeight="1" x14ac:dyDescent="0.2">
      <c r="A584" s="30"/>
      <c r="B584" s="30"/>
      <c r="C584" s="32"/>
      <c r="D584" s="32"/>
      <c r="E584" s="32"/>
      <c r="F584" s="32"/>
      <c r="G584" s="32"/>
      <c r="H584" s="32"/>
      <c r="I584" s="32"/>
      <c r="J584" s="32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</row>
    <row r="585" spans="1:26" ht="12" customHeight="1" x14ac:dyDescent="0.2">
      <c r="A585" s="30"/>
      <c r="B585" s="30"/>
      <c r="C585" s="32"/>
      <c r="D585" s="32"/>
      <c r="E585" s="32"/>
      <c r="F585" s="32"/>
      <c r="G585" s="32"/>
      <c r="H585" s="32"/>
      <c r="I585" s="32"/>
      <c r="J585" s="32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</row>
    <row r="586" spans="1:26" ht="12" customHeight="1" x14ac:dyDescent="0.2">
      <c r="A586" s="30"/>
      <c r="B586" s="30"/>
      <c r="C586" s="32"/>
      <c r="D586" s="32"/>
      <c r="E586" s="32"/>
      <c r="F586" s="32"/>
      <c r="G586" s="32"/>
      <c r="H586" s="32"/>
      <c r="I586" s="32"/>
      <c r="J586" s="32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</row>
    <row r="587" spans="1:26" ht="12" customHeight="1" x14ac:dyDescent="0.2">
      <c r="A587" s="30"/>
      <c r="B587" s="30"/>
      <c r="C587" s="32"/>
      <c r="D587" s="32"/>
      <c r="E587" s="32"/>
      <c r="F587" s="32"/>
      <c r="G587" s="32"/>
      <c r="H587" s="32"/>
      <c r="I587" s="32"/>
      <c r="J587" s="32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</row>
    <row r="588" spans="1:26" ht="12" customHeight="1" x14ac:dyDescent="0.2">
      <c r="A588" s="30"/>
      <c r="B588" s="30"/>
      <c r="C588" s="32"/>
      <c r="D588" s="32"/>
      <c r="E588" s="32"/>
      <c r="F588" s="32"/>
      <c r="G588" s="32"/>
      <c r="H588" s="32"/>
      <c r="I588" s="32"/>
      <c r="J588" s="32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</row>
    <row r="589" spans="1:26" ht="12" customHeight="1" x14ac:dyDescent="0.2">
      <c r="A589" s="30"/>
      <c r="B589" s="30"/>
      <c r="C589" s="32"/>
      <c r="D589" s="32"/>
      <c r="E589" s="32"/>
      <c r="F589" s="32"/>
      <c r="G589" s="32"/>
      <c r="H589" s="32"/>
      <c r="I589" s="32"/>
      <c r="J589" s="32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</row>
    <row r="590" spans="1:26" ht="12" customHeight="1" x14ac:dyDescent="0.2">
      <c r="A590" s="30"/>
      <c r="B590" s="30"/>
      <c r="C590" s="32"/>
      <c r="D590" s="32"/>
      <c r="E590" s="32"/>
      <c r="F590" s="32"/>
      <c r="G590" s="32"/>
      <c r="H590" s="32"/>
      <c r="I590" s="32"/>
      <c r="J590" s="32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  <c r="Y590" s="30"/>
      <c r="Z590" s="30"/>
    </row>
    <row r="591" spans="1:26" ht="12" customHeight="1" x14ac:dyDescent="0.2">
      <c r="A591" s="30"/>
      <c r="B591" s="30"/>
      <c r="C591" s="32"/>
      <c r="D591" s="32"/>
      <c r="E591" s="32"/>
      <c r="F591" s="32"/>
      <c r="G591" s="32"/>
      <c r="H591" s="32"/>
      <c r="I591" s="32"/>
      <c r="J591" s="32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  <c r="Y591" s="30"/>
      <c r="Z591" s="30"/>
    </row>
    <row r="592" spans="1:26" ht="12" customHeight="1" x14ac:dyDescent="0.2">
      <c r="A592" s="30"/>
      <c r="B592" s="30"/>
      <c r="C592" s="32"/>
      <c r="D592" s="32"/>
      <c r="E592" s="32"/>
      <c r="F592" s="32"/>
      <c r="G592" s="32"/>
      <c r="H592" s="32"/>
      <c r="I592" s="32"/>
      <c r="J592" s="32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  <c r="Y592" s="30"/>
      <c r="Z592" s="30"/>
    </row>
    <row r="593" spans="1:26" ht="12" customHeight="1" x14ac:dyDescent="0.2">
      <c r="A593" s="30"/>
      <c r="B593" s="30"/>
      <c r="C593" s="32"/>
      <c r="D593" s="32"/>
      <c r="E593" s="32"/>
      <c r="F593" s="32"/>
      <c r="G593" s="32"/>
      <c r="H593" s="32"/>
      <c r="I593" s="32"/>
      <c r="J593" s="32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  <c r="Y593" s="30"/>
      <c r="Z593" s="30"/>
    </row>
    <row r="594" spans="1:26" ht="12" customHeight="1" x14ac:dyDescent="0.2">
      <c r="A594" s="30"/>
      <c r="B594" s="30"/>
      <c r="C594" s="32"/>
      <c r="D594" s="32"/>
      <c r="E594" s="32"/>
      <c r="F594" s="32"/>
      <c r="G594" s="32"/>
      <c r="H594" s="32"/>
      <c r="I594" s="32"/>
      <c r="J594" s="32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</row>
    <row r="595" spans="1:26" ht="12" customHeight="1" x14ac:dyDescent="0.2">
      <c r="A595" s="30"/>
      <c r="B595" s="30"/>
      <c r="C595" s="32"/>
      <c r="D595" s="32"/>
      <c r="E595" s="32"/>
      <c r="F595" s="32"/>
      <c r="G595" s="32"/>
      <c r="H595" s="32"/>
      <c r="I595" s="32"/>
      <c r="J595" s="32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</row>
    <row r="596" spans="1:26" ht="12" customHeight="1" x14ac:dyDescent="0.2">
      <c r="A596" s="30"/>
      <c r="B596" s="30"/>
      <c r="C596" s="32"/>
      <c r="D596" s="32"/>
      <c r="E596" s="32"/>
      <c r="F596" s="32"/>
      <c r="G596" s="32"/>
      <c r="H596" s="32"/>
      <c r="I596" s="32"/>
      <c r="J596" s="32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</row>
    <row r="597" spans="1:26" ht="12" customHeight="1" x14ac:dyDescent="0.2">
      <c r="A597" s="30"/>
      <c r="B597" s="30"/>
      <c r="C597" s="32"/>
      <c r="D597" s="32"/>
      <c r="E597" s="32"/>
      <c r="F597" s="32"/>
      <c r="G597" s="32"/>
      <c r="H597" s="32"/>
      <c r="I597" s="32"/>
      <c r="J597" s="32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</row>
    <row r="598" spans="1:26" ht="12" customHeight="1" x14ac:dyDescent="0.2">
      <c r="A598" s="30"/>
      <c r="B598" s="30"/>
      <c r="C598" s="32"/>
      <c r="D598" s="32"/>
      <c r="E598" s="32"/>
      <c r="F598" s="32"/>
      <c r="G598" s="32"/>
      <c r="H598" s="32"/>
      <c r="I598" s="32"/>
      <c r="J598" s="32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</row>
    <row r="599" spans="1:26" ht="12" customHeight="1" x14ac:dyDescent="0.2">
      <c r="A599" s="30"/>
      <c r="B599" s="30"/>
      <c r="C599" s="32"/>
      <c r="D599" s="32"/>
      <c r="E599" s="32"/>
      <c r="F599" s="32"/>
      <c r="G599" s="32"/>
      <c r="H599" s="32"/>
      <c r="I599" s="32"/>
      <c r="J599" s="32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</row>
    <row r="600" spans="1:26" ht="12" customHeight="1" x14ac:dyDescent="0.2">
      <c r="A600" s="30"/>
      <c r="B600" s="30"/>
      <c r="C600" s="32"/>
      <c r="D600" s="32"/>
      <c r="E600" s="32"/>
      <c r="F600" s="32"/>
      <c r="G600" s="32"/>
      <c r="H600" s="32"/>
      <c r="I600" s="32"/>
      <c r="J600" s="32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  <c r="Y600" s="30"/>
      <c r="Z600" s="30"/>
    </row>
    <row r="601" spans="1:26" ht="12" customHeight="1" x14ac:dyDescent="0.2">
      <c r="A601" s="30"/>
      <c r="B601" s="30"/>
      <c r="C601" s="32"/>
      <c r="D601" s="32"/>
      <c r="E601" s="32"/>
      <c r="F601" s="32"/>
      <c r="G601" s="32"/>
      <c r="H601" s="32"/>
      <c r="I601" s="32"/>
      <c r="J601" s="32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  <c r="Y601" s="30"/>
      <c r="Z601" s="30"/>
    </row>
    <row r="602" spans="1:26" ht="12" customHeight="1" x14ac:dyDescent="0.2">
      <c r="A602" s="30"/>
      <c r="B602" s="30"/>
      <c r="C602" s="32"/>
      <c r="D602" s="32"/>
      <c r="E602" s="32"/>
      <c r="F602" s="32"/>
      <c r="G602" s="32"/>
      <c r="H602" s="32"/>
      <c r="I602" s="32"/>
      <c r="J602" s="32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  <c r="Y602" s="30"/>
      <c r="Z602" s="30"/>
    </row>
    <row r="603" spans="1:26" ht="12" customHeight="1" x14ac:dyDescent="0.2">
      <c r="A603" s="30"/>
      <c r="B603" s="30"/>
      <c r="C603" s="32"/>
      <c r="D603" s="32"/>
      <c r="E603" s="32"/>
      <c r="F603" s="32"/>
      <c r="G603" s="32"/>
      <c r="H603" s="32"/>
      <c r="I603" s="32"/>
      <c r="J603" s="32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  <c r="Y603" s="30"/>
      <c r="Z603" s="30"/>
    </row>
    <row r="604" spans="1:26" ht="12" customHeight="1" x14ac:dyDescent="0.2">
      <c r="A604" s="30"/>
      <c r="B604" s="30"/>
      <c r="C604" s="32"/>
      <c r="D604" s="32"/>
      <c r="E604" s="32"/>
      <c r="F604" s="32"/>
      <c r="G604" s="32"/>
      <c r="H604" s="32"/>
      <c r="I604" s="32"/>
      <c r="J604" s="32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</row>
    <row r="605" spans="1:26" ht="12" customHeight="1" x14ac:dyDescent="0.2">
      <c r="A605" s="30"/>
      <c r="B605" s="30"/>
      <c r="C605" s="32"/>
      <c r="D605" s="32"/>
      <c r="E605" s="32"/>
      <c r="F605" s="32"/>
      <c r="G605" s="32"/>
      <c r="H605" s="32"/>
      <c r="I605" s="32"/>
      <c r="J605" s="32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</row>
    <row r="606" spans="1:26" ht="12" customHeight="1" x14ac:dyDescent="0.2">
      <c r="A606" s="30"/>
      <c r="B606" s="30"/>
      <c r="C606" s="32"/>
      <c r="D606" s="32"/>
      <c r="E606" s="32"/>
      <c r="F606" s="32"/>
      <c r="G606" s="32"/>
      <c r="H606" s="32"/>
      <c r="I606" s="32"/>
      <c r="J606" s="32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</row>
    <row r="607" spans="1:26" ht="12" customHeight="1" x14ac:dyDescent="0.2">
      <c r="A607" s="30"/>
      <c r="B607" s="30"/>
      <c r="C607" s="32"/>
      <c r="D607" s="32"/>
      <c r="E607" s="32"/>
      <c r="F607" s="32"/>
      <c r="G607" s="32"/>
      <c r="H607" s="32"/>
      <c r="I607" s="32"/>
      <c r="J607" s="32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</row>
    <row r="608" spans="1:26" ht="12" customHeight="1" x14ac:dyDescent="0.2">
      <c r="A608" s="30"/>
      <c r="B608" s="30"/>
      <c r="C608" s="32"/>
      <c r="D608" s="32"/>
      <c r="E608" s="32"/>
      <c r="F608" s="32"/>
      <c r="G608" s="32"/>
      <c r="H608" s="32"/>
      <c r="I608" s="32"/>
      <c r="J608" s="32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</row>
    <row r="609" spans="1:26" ht="12" customHeight="1" x14ac:dyDescent="0.2">
      <c r="A609" s="30"/>
      <c r="B609" s="30"/>
      <c r="C609" s="32"/>
      <c r="D609" s="32"/>
      <c r="E609" s="32"/>
      <c r="F609" s="32"/>
      <c r="G609" s="32"/>
      <c r="H609" s="32"/>
      <c r="I609" s="32"/>
      <c r="J609" s="32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</row>
    <row r="610" spans="1:26" ht="12" customHeight="1" x14ac:dyDescent="0.2">
      <c r="A610" s="30"/>
      <c r="B610" s="30"/>
      <c r="C610" s="32"/>
      <c r="D610" s="32"/>
      <c r="E610" s="32"/>
      <c r="F610" s="32"/>
      <c r="G610" s="32"/>
      <c r="H610" s="32"/>
      <c r="I610" s="32"/>
      <c r="J610" s="32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  <c r="Y610" s="30"/>
      <c r="Z610" s="30"/>
    </row>
    <row r="611" spans="1:26" ht="12" customHeight="1" x14ac:dyDescent="0.2">
      <c r="A611" s="30"/>
      <c r="B611" s="30"/>
      <c r="C611" s="32"/>
      <c r="D611" s="32"/>
      <c r="E611" s="32"/>
      <c r="F611" s="32"/>
      <c r="G611" s="32"/>
      <c r="H611" s="32"/>
      <c r="I611" s="32"/>
      <c r="J611" s="32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  <c r="Y611" s="30"/>
      <c r="Z611" s="30"/>
    </row>
    <row r="612" spans="1:26" ht="12" customHeight="1" x14ac:dyDescent="0.2">
      <c r="A612" s="30"/>
      <c r="B612" s="30"/>
      <c r="C612" s="32"/>
      <c r="D612" s="32"/>
      <c r="E612" s="32"/>
      <c r="F612" s="32"/>
      <c r="G612" s="32"/>
      <c r="H612" s="32"/>
      <c r="I612" s="32"/>
      <c r="J612" s="32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  <c r="Y612" s="30"/>
      <c r="Z612" s="30"/>
    </row>
    <row r="613" spans="1:26" ht="12" customHeight="1" x14ac:dyDescent="0.2">
      <c r="A613" s="30"/>
      <c r="B613" s="30"/>
      <c r="C613" s="32"/>
      <c r="D613" s="32"/>
      <c r="E613" s="32"/>
      <c r="F613" s="32"/>
      <c r="G613" s="32"/>
      <c r="H613" s="32"/>
      <c r="I613" s="32"/>
      <c r="J613" s="32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  <c r="Y613" s="30"/>
      <c r="Z613" s="30"/>
    </row>
    <row r="614" spans="1:26" ht="12" customHeight="1" x14ac:dyDescent="0.2">
      <c r="A614" s="30"/>
      <c r="B614" s="30"/>
      <c r="C614" s="32"/>
      <c r="D614" s="32"/>
      <c r="E614" s="32"/>
      <c r="F614" s="32"/>
      <c r="G614" s="32"/>
      <c r="H614" s="32"/>
      <c r="I614" s="32"/>
      <c r="J614" s="32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</row>
    <row r="615" spans="1:26" ht="12" customHeight="1" x14ac:dyDescent="0.2">
      <c r="A615" s="30"/>
      <c r="B615" s="30"/>
      <c r="C615" s="32"/>
      <c r="D615" s="32"/>
      <c r="E615" s="32"/>
      <c r="F615" s="32"/>
      <c r="G615" s="32"/>
      <c r="H615" s="32"/>
      <c r="I615" s="32"/>
      <c r="J615" s="32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</row>
    <row r="616" spans="1:26" ht="12" customHeight="1" x14ac:dyDescent="0.2">
      <c r="A616" s="30"/>
      <c r="B616" s="30"/>
      <c r="C616" s="32"/>
      <c r="D616" s="32"/>
      <c r="E616" s="32"/>
      <c r="F616" s="32"/>
      <c r="G616" s="32"/>
      <c r="H616" s="32"/>
      <c r="I616" s="32"/>
      <c r="J616" s="32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</row>
    <row r="617" spans="1:26" ht="12" customHeight="1" x14ac:dyDescent="0.2">
      <c r="A617" s="30"/>
      <c r="B617" s="30"/>
      <c r="C617" s="32"/>
      <c r="D617" s="32"/>
      <c r="E617" s="32"/>
      <c r="F617" s="32"/>
      <c r="G617" s="32"/>
      <c r="H617" s="32"/>
      <c r="I617" s="32"/>
      <c r="J617" s="32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</row>
    <row r="618" spans="1:26" ht="12" customHeight="1" x14ac:dyDescent="0.2">
      <c r="A618" s="30"/>
      <c r="B618" s="30"/>
      <c r="C618" s="32"/>
      <c r="D618" s="32"/>
      <c r="E618" s="32"/>
      <c r="F618" s="32"/>
      <c r="G618" s="32"/>
      <c r="H618" s="32"/>
      <c r="I618" s="32"/>
      <c r="J618" s="32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</row>
    <row r="619" spans="1:26" ht="12" customHeight="1" x14ac:dyDescent="0.2">
      <c r="A619" s="30"/>
      <c r="B619" s="30"/>
      <c r="C619" s="32"/>
      <c r="D619" s="32"/>
      <c r="E619" s="32"/>
      <c r="F619" s="32"/>
      <c r="G619" s="32"/>
      <c r="H619" s="32"/>
      <c r="I619" s="32"/>
      <c r="J619" s="32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</row>
    <row r="620" spans="1:26" ht="12" customHeight="1" x14ac:dyDescent="0.2">
      <c r="A620" s="30"/>
      <c r="B620" s="30"/>
      <c r="C620" s="32"/>
      <c r="D620" s="32"/>
      <c r="E620" s="32"/>
      <c r="F620" s="32"/>
      <c r="G620" s="32"/>
      <c r="H620" s="32"/>
      <c r="I620" s="32"/>
      <c r="J620" s="32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  <c r="Y620" s="30"/>
      <c r="Z620" s="30"/>
    </row>
    <row r="621" spans="1:26" ht="12" customHeight="1" x14ac:dyDescent="0.2">
      <c r="A621" s="30"/>
      <c r="B621" s="30"/>
      <c r="C621" s="32"/>
      <c r="D621" s="32"/>
      <c r="E621" s="32"/>
      <c r="F621" s="32"/>
      <c r="G621" s="32"/>
      <c r="H621" s="32"/>
      <c r="I621" s="32"/>
      <c r="J621" s="32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  <c r="Y621" s="30"/>
      <c r="Z621" s="30"/>
    </row>
    <row r="622" spans="1:26" ht="12" customHeight="1" x14ac:dyDescent="0.2">
      <c r="A622" s="30"/>
      <c r="B622" s="30"/>
      <c r="C622" s="32"/>
      <c r="D622" s="32"/>
      <c r="E622" s="32"/>
      <c r="F622" s="32"/>
      <c r="G622" s="32"/>
      <c r="H622" s="32"/>
      <c r="I622" s="32"/>
      <c r="J622" s="32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  <c r="Y622" s="30"/>
      <c r="Z622" s="30"/>
    </row>
    <row r="623" spans="1:26" ht="12" customHeight="1" x14ac:dyDescent="0.2">
      <c r="A623" s="30"/>
      <c r="B623" s="30"/>
      <c r="C623" s="32"/>
      <c r="D623" s="32"/>
      <c r="E623" s="32"/>
      <c r="F623" s="32"/>
      <c r="G623" s="32"/>
      <c r="H623" s="32"/>
      <c r="I623" s="32"/>
      <c r="J623" s="32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  <c r="Y623" s="30"/>
      <c r="Z623" s="30"/>
    </row>
    <row r="624" spans="1:26" ht="12" customHeight="1" x14ac:dyDescent="0.2">
      <c r="A624" s="30"/>
      <c r="B624" s="30"/>
      <c r="C624" s="32"/>
      <c r="D624" s="32"/>
      <c r="E624" s="32"/>
      <c r="F624" s="32"/>
      <c r="G624" s="32"/>
      <c r="H624" s="32"/>
      <c r="I624" s="32"/>
      <c r="J624" s="32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</row>
    <row r="625" spans="1:26" ht="12" customHeight="1" x14ac:dyDescent="0.2">
      <c r="A625" s="30"/>
      <c r="B625" s="30"/>
      <c r="C625" s="32"/>
      <c r="D625" s="32"/>
      <c r="E625" s="32"/>
      <c r="F625" s="32"/>
      <c r="G625" s="32"/>
      <c r="H625" s="32"/>
      <c r="I625" s="32"/>
      <c r="J625" s="32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</row>
    <row r="626" spans="1:26" ht="12" customHeight="1" x14ac:dyDescent="0.2">
      <c r="A626" s="30"/>
      <c r="B626" s="30"/>
      <c r="C626" s="32"/>
      <c r="D626" s="32"/>
      <c r="E626" s="32"/>
      <c r="F626" s="32"/>
      <c r="G626" s="32"/>
      <c r="H626" s="32"/>
      <c r="I626" s="32"/>
      <c r="J626" s="32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</row>
    <row r="627" spans="1:26" ht="12" customHeight="1" x14ac:dyDescent="0.2">
      <c r="A627" s="30"/>
      <c r="B627" s="30"/>
      <c r="C627" s="32"/>
      <c r="D627" s="32"/>
      <c r="E627" s="32"/>
      <c r="F627" s="32"/>
      <c r="G627" s="32"/>
      <c r="H627" s="32"/>
      <c r="I627" s="32"/>
      <c r="J627" s="32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</row>
    <row r="628" spans="1:26" ht="12" customHeight="1" x14ac:dyDescent="0.2">
      <c r="A628" s="30"/>
      <c r="B628" s="30"/>
      <c r="C628" s="32"/>
      <c r="D628" s="32"/>
      <c r="E628" s="32"/>
      <c r="F628" s="32"/>
      <c r="G628" s="32"/>
      <c r="H628" s="32"/>
      <c r="I628" s="32"/>
      <c r="J628" s="32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</row>
    <row r="629" spans="1:26" ht="12" customHeight="1" x14ac:dyDescent="0.2">
      <c r="A629" s="30"/>
      <c r="B629" s="30"/>
      <c r="C629" s="32"/>
      <c r="D629" s="32"/>
      <c r="E629" s="32"/>
      <c r="F629" s="32"/>
      <c r="G629" s="32"/>
      <c r="H629" s="32"/>
      <c r="I629" s="32"/>
      <c r="J629" s="32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</row>
    <row r="630" spans="1:26" ht="12" customHeight="1" x14ac:dyDescent="0.2">
      <c r="A630" s="30"/>
      <c r="B630" s="30"/>
      <c r="C630" s="32"/>
      <c r="D630" s="32"/>
      <c r="E630" s="32"/>
      <c r="F630" s="32"/>
      <c r="G630" s="32"/>
      <c r="H630" s="32"/>
      <c r="I630" s="32"/>
      <c r="J630" s="32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  <c r="Y630" s="30"/>
      <c r="Z630" s="30"/>
    </row>
    <row r="631" spans="1:26" ht="12" customHeight="1" x14ac:dyDescent="0.2">
      <c r="A631" s="30"/>
      <c r="B631" s="30"/>
      <c r="C631" s="32"/>
      <c r="D631" s="32"/>
      <c r="E631" s="32"/>
      <c r="F631" s="32"/>
      <c r="G631" s="32"/>
      <c r="H631" s="32"/>
      <c r="I631" s="32"/>
      <c r="J631" s="32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  <c r="Y631" s="30"/>
      <c r="Z631" s="30"/>
    </row>
    <row r="632" spans="1:26" ht="12" customHeight="1" x14ac:dyDescent="0.2">
      <c r="A632" s="30"/>
      <c r="B632" s="30"/>
      <c r="C632" s="32"/>
      <c r="D632" s="32"/>
      <c r="E632" s="32"/>
      <c r="F632" s="32"/>
      <c r="G632" s="32"/>
      <c r="H632" s="32"/>
      <c r="I632" s="32"/>
      <c r="J632" s="32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  <c r="Y632" s="30"/>
      <c r="Z632" s="30"/>
    </row>
    <row r="633" spans="1:26" ht="12" customHeight="1" x14ac:dyDescent="0.2">
      <c r="A633" s="30"/>
      <c r="B633" s="30"/>
      <c r="C633" s="32"/>
      <c r="D633" s="32"/>
      <c r="E633" s="32"/>
      <c r="F633" s="32"/>
      <c r="G633" s="32"/>
      <c r="H633" s="32"/>
      <c r="I633" s="32"/>
      <c r="J633" s="32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  <c r="Y633" s="30"/>
      <c r="Z633" s="30"/>
    </row>
    <row r="634" spans="1:26" ht="12" customHeight="1" x14ac:dyDescent="0.2">
      <c r="A634" s="30"/>
      <c r="B634" s="30"/>
      <c r="C634" s="32"/>
      <c r="D634" s="32"/>
      <c r="E634" s="32"/>
      <c r="F634" s="32"/>
      <c r="G634" s="32"/>
      <c r="H634" s="32"/>
      <c r="I634" s="32"/>
      <c r="J634" s="32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</row>
    <row r="635" spans="1:26" ht="12" customHeight="1" x14ac:dyDescent="0.2">
      <c r="A635" s="30"/>
      <c r="B635" s="30"/>
      <c r="C635" s="32"/>
      <c r="D635" s="32"/>
      <c r="E635" s="32"/>
      <c r="F635" s="32"/>
      <c r="G635" s="32"/>
      <c r="H635" s="32"/>
      <c r="I635" s="32"/>
      <c r="J635" s="32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</row>
    <row r="636" spans="1:26" ht="12" customHeight="1" x14ac:dyDescent="0.2">
      <c r="A636" s="30"/>
      <c r="B636" s="30"/>
      <c r="C636" s="32"/>
      <c r="D636" s="32"/>
      <c r="E636" s="32"/>
      <c r="F636" s="32"/>
      <c r="G636" s="32"/>
      <c r="H636" s="32"/>
      <c r="I636" s="32"/>
      <c r="J636" s="32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</row>
    <row r="637" spans="1:26" ht="12" customHeight="1" x14ac:dyDescent="0.2">
      <c r="A637" s="30"/>
      <c r="B637" s="30"/>
      <c r="C637" s="32"/>
      <c r="D637" s="32"/>
      <c r="E637" s="32"/>
      <c r="F637" s="32"/>
      <c r="G637" s="32"/>
      <c r="H637" s="32"/>
      <c r="I637" s="32"/>
      <c r="J637" s="32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</row>
    <row r="638" spans="1:26" ht="12" customHeight="1" x14ac:dyDescent="0.2">
      <c r="A638" s="30"/>
      <c r="B638" s="30"/>
      <c r="C638" s="32"/>
      <c r="D638" s="32"/>
      <c r="E638" s="32"/>
      <c r="F638" s="32"/>
      <c r="G638" s="32"/>
      <c r="H638" s="32"/>
      <c r="I638" s="32"/>
      <c r="J638" s="32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</row>
    <row r="639" spans="1:26" ht="12" customHeight="1" x14ac:dyDescent="0.2">
      <c r="A639" s="30"/>
      <c r="B639" s="30"/>
      <c r="C639" s="32"/>
      <c r="D639" s="32"/>
      <c r="E639" s="32"/>
      <c r="F639" s="32"/>
      <c r="G639" s="32"/>
      <c r="H639" s="32"/>
      <c r="I639" s="32"/>
      <c r="J639" s="32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</row>
    <row r="640" spans="1:26" ht="12" customHeight="1" x14ac:dyDescent="0.2">
      <c r="A640" s="30"/>
      <c r="B640" s="30"/>
      <c r="C640" s="32"/>
      <c r="D640" s="32"/>
      <c r="E640" s="32"/>
      <c r="F640" s="32"/>
      <c r="G640" s="32"/>
      <c r="H640" s="32"/>
      <c r="I640" s="32"/>
      <c r="J640" s="32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  <c r="Y640" s="30"/>
      <c r="Z640" s="30"/>
    </row>
    <row r="641" spans="1:26" ht="12" customHeight="1" x14ac:dyDescent="0.2">
      <c r="A641" s="30"/>
      <c r="B641" s="30"/>
      <c r="C641" s="32"/>
      <c r="D641" s="32"/>
      <c r="E641" s="32"/>
      <c r="F641" s="32"/>
      <c r="G641" s="32"/>
      <c r="H641" s="32"/>
      <c r="I641" s="32"/>
      <c r="J641" s="32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  <c r="Z641" s="30"/>
    </row>
    <row r="642" spans="1:26" ht="12" customHeight="1" x14ac:dyDescent="0.2">
      <c r="A642" s="30"/>
      <c r="B642" s="30"/>
      <c r="C642" s="32"/>
      <c r="D642" s="32"/>
      <c r="E642" s="32"/>
      <c r="F642" s="32"/>
      <c r="G642" s="32"/>
      <c r="H642" s="32"/>
      <c r="I642" s="32"/>
      <c r="J642" s="32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  <c r="Y642" s="30"/>
      <c r="Z642" s="30"/>
    </row>
    <row r="643" spans="1:26" ht="12" customHeight="1" x14ac:dyDescent="0.2">
      <c r="A643" s="30"/>
      <c r="B643" s="30"/>
      <c r="C643" s="32"/>
      <c r="D643" s="32"/>
      <c r="E643" s="32"/>
      <c r="F643" s="32"/>
      <c r="G643" s="32"/>
      <c r="H643" s="32"/>
      <c r="I643" s="32"/>
      <c r="J643" s="32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  <c r="Y643" s="30"/>
      <c r="Z643" s="30"/>
    </row>
    <row r="644" spans="1:26" ht="12" customHeight="1" x14ac:dyDescent="0.2">
      <c r="A644" s="30"/>
      <c r="B644" s="30"/>
      <c r="C644" s="32"/>
      <c r="D644" s="32"/>
      <c r="E644" s="32"/>
      <c r="F644" s="32"/>
      <c r="G644" s="32"/>
      <c r="H644" s="32"/>
      <c r="I644" s="32"/>
      <c r="J644" s="32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</row>
    <row r="645" spans="1:26" ht="12" customHeight="1" x14ac:dyDescent="0.2">
      <c r="A645" s="30"/>
      <c r="B645" s="30"/>
      <c r="C645" s="32"/>
      <c r="D645" s="32"/>
      <c r="E645" s="32"/>
      <c r="F645" s="32"/>
      <c r="G645" s="32"/>
      <c r="H645" s="32"/>
      <c r="I645" s="32"/>
      <c r="J645" s="32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</row>
    <row r="646" spans="1:26" ht="12" customHeight="1" x14ac:dyDescent="0.2">
      <c r="A646" s="30"/>
      <c r="B646" s="30"/>
      <c r="C646" s="32"/>
      <c r="D646" s="32"/>
      <c r="E646" s="32"/>
      <c r="F646" s="32"/>
      <c r="G646" s="32"/>
      <c r="H646" s="32"/>
      <c r="I646" s="32"/>
      <c r="J646" s="32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</row>
    <row r="647" spans="1:26" ht="12" customHeight="1" x14ac:dyDescent="0.2">
      <c r="A647" s="30"/>
      <c r="B647" s="30"/>
      <c r="C647" s="32"/>
      <c r="D647" s="32"/>
      <c r="E647" s="32"/>
      <c r="F647" s="32"/>
      <c r="G647" s="32"/>
      <c r="H647" s="32"/>
      <c r="I647" s="32"/>
      <c r="J647" s="32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</row>
    <row r="648" spans="1:26" ht="12" customHeight="1" x14ac:dyDescent="0.2">
      <c r="A648" s="30"/>
      <c r="B648" s="30"/>
      <c r="C648" s="32"/>
      <c r="D648" s="32"/>
      <c r="E648" s="32"/>
      <c r="F648" s="32"/>
      <c r="G648" s="32"/>
      <c r="H648" s="32"/>
      <c r="I648" s="32"/>
      <c r="J648" s="32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</row>
    <row r="649" spans="1:26" ht="12" customHeight="1" x14ac:dyDescent="0.2">
      <c r="A649" s="30"/>
      <c r="B649" s="30"/>
      <c r="C649" s="32"/>
      <c r="D649" s="32"/>
      <c r="E649" s="32"/>
      <c r="F649" s="32"/>
      <c r="G649" s="32"/>
      <c r="H649" s="32"/>
      <c r="I649" s="32"/>
      <c r="J649" s="32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</row>
    <row r="650" spans="1:26" ht="12" customHeight="1" x14ac:dyDescent="0.2">
      <c r="A650" s="30"/>
      <c r="B650" s="30"/>
      <c r="C650" s="32"/>
      <c r="D650" s="32"/>
      <c r="E650" s="32"/>
      <c r="F650" s="32"/>
      <c r="G650" s="32"/>
      <c r="H650" s="32"/>
      <c r="I650" s="32"/>
      <c r="J650" s="32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  <c r="Y650" s="30"/>
      <c r="Z650" s="30"/>
    </row>
    <row r="651" spans="1:26" ht="12" customHeight="1" x14ac:dyDescent="0.2">
      <c r="A651" s="30"/>
      <c r="B651" s="30"/>
      <c r="C651" s="32"/>
      <c r="D651" s="32"/>
      <c r="E651" s="32"/>
      <c r="F651" s="32"/>
      <c r="G651" s="32"/>
      <c r="H651" s="32"/>
      <c r="I651" s="32"/>
      <c r="J651" s="32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  <c r="Y651" s="30"/>
      <c r="Z651" s="30"/>
    </row>
    <row r="652" spans="1:26" ht="12" customHeight="1" x14ac:dyDescent="0.2">
      <c r="A652" s="30"/>
      <c r="B652" s="30"/>
      <c r="C652" s="32"/>
      <c r="D652" s="32"/>
      <c r="E652" s="32"/>
      <c r="F652" s="32"/>
      <c r="G652" s="32"/>
      <c r="H652" s="32"/>
      <c r="I652" s="32"/>
      <c r="J652" s="32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  <c r="Z652" s="30"/>
    </row>
    <row r="653" spans="1:26" ht="12" customHeight="1" x14ac:dyDescent="0.2">
      <c r="A653" s="30"/>
      <c r="B653" s="30"/>
      <c r="C653" s="32"/>
      <c r="D653" s="32"/>
      <c r="E653" s="32"/>
      <c r="F653" s="32"/>
      <c r="G653" s="32"/>
      <c r="H653" s="32"/>
      <c r="I653" s="32"/>
      <c r="J653" s="32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  <c r="Y653" s="30"/>
      <c r="Z653" s="30"/>
    </row>
    <row r="654" spans="1:26" ht="12" customHeight="1" x14ac:dyDescent="0.2">
      <c r="A654" s="30"/>
      <c r="B654" s="30"/>
      <c r="C654" s="32"/>
      <c r="D654" s="32"/>
      <c r="E654" s="32"/>
      <c r="F654" s="32"/>
      <c r="G654" s="32"/>
      <c r="H654" s="32"/>
      <c r="I654" s="32"/>
      <c r="J654" s="32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</row>
    <row r="655" spans="1:26" ht="12" customHeight="1" x14ac:dyDescent="0.2">
      <c r="A655" s="30"/>
      <c r="B655" s="30"/>
      <c r="C655" s="32"/>
      <c r="D655" s="32"/>
      <c r="E655" s="32"/>
      <c r="F655" s="32"/>
      <c r="G655" s="32"/>
      <c r="H655" s="32"/>
      <c r="I655" s="32"/>
      <c r="J655" s="32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</row>
    <row r="656" spans="1:26" ht="12" customHeight="1" x14ac:dyDescent="0.2">
      <c r="A656" s="30"/>
      <c r="B656" s="30"/>
      <c r="C656" s="32"/>
      <c r="D656" s="32"/>
      <c r="E656" s="32"/>
      <c r="F656" s="32"/>
      <c r="G656" s="32"/>
      <c r="H656" s="32"/>
      <c r="I656" s="32"/>
      <c r="J656" s="32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</row>
    <row r="657" spans="1:26" ht="12" customHeight="1" x14ac:dyDescent="0.2">
      <c r="A657" s="30"/>
      <c r="B657" s="30"/>
      <c r="C657" s="32"/>
      <c r="D657" s="32"/>
      <c r="E657" s="32"/>
      <c r="F657" s="32"/>
      <c r="G657" s="32"/>
      <c r="H657" s="32"/>
      <c r="I657" s="32"/>
      <c r="J657" s="32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</row>
    <row r="658" spans="1:26" ht="12" customHeight="1" x14ac:dyDescent="0.2">
      <c r="A658" s="30"/>
      <c r="B658" s="30"/>
      <c r="C658" s="32"/>
      <c r="D658" s="32"/>
      <c r="E658" s="32"/>
      <c r="F658" s="32"/>
      <c r="G658" s="32"/>
      <c r="H658" s="32"/>
      <c r="I658" s="32"/>
      <c r="J658" s="32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</row>
    <row r="659" spans="1:26" ht="12" customHeight="1" x14ac:dyDescent="0.2">
      <c r="A659" s="30"/>
      <c r="B659" s="30"/>
      <c r="C659" s="32"/>
      <c r="D659" s="32"/>
      <c r="E659" s="32"/>
      <c r="F659" s="32"/>
      <c r="G659" s="32"/>
      <c r="H659" s="32"/>
      <c r="I659" s="32"/>
      <c r="J659" s="32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</row>
    <row r="660" spans="1:26" ht="12" customHeight="1" x14ac:dyDescent="0.2">
      <c r="A660" s="30"/>
      <c r="B660" s="30"/>
      <c r="C660" s="32"/>
      <c r="D660" s="32"/>
      <c r="E660" s="32"/>
      <c r="F660" s="32"/>
      <c r="G660" s="32"/>
      <c r="H660" s="32"/>
      <c r="I660" s="32"/>
      <c r="J660" s="32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  <c r="Y660" s="30"/>
      <c r="Z660" s="30"/>
    </row>
    <row r="661" spans="1:26" ht="12" customHeight="1" x14ac:dyDescent="0.2">
      <c r="A661" s="30"/>
      <c r="B661" s="30"/>
      <c r="C661" s="32"/>
      <c r="D661" s="32"/>
      <c r="E661" s="32"/>
      <c r="F661" s="32"/>
      <c r="G661" s="32"/>
      <c r="H661" s="32"/>
      <c r="I661" s="32"/>
      <c r="J661" s="32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  <c r="Z661" s="30"/>
    </row>
    <row r="662" spans="1:26" ht="12" customHeight="1" x14ac:dyDescent="0.2">
      <c r="A662" s="30"/>
      <c r="B662" s="30"/>
      <c r="C662" s="32"/>
      <c r="D662" s="32"/>
      <c r="E662" s="32"/>
      <c r="F662" s="32"/>
      <c r="G662" s="32"/>
      <c r="H662" s="32"/>
      <c r="I662" s="32"/>
      <c r="J662" s="32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  <c r="Z662" s="30"/>
    </row>
    <row r="663" spans="1:26" ht="12" customHeight="1" x14ac:dyDescent="0.2">
      <c r="A663" s="30"/>
      <c r="B663" s="30"/>
      <c r="C663" s="32"/>
      <c r="D663" s="32"/>
      <c r="E663" s="32"/>
      <c r="F663" s="32"/>
      <c r="G663" s="32"/>
      <c r="H663" s="32"/>
      <c r="I663" s="32"/>
      <c r="J663" s="32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  <c r="Z663" s="30"/>
    </row>
    <row r="664" spans="1:26" ht="12" customHeight="1" x14ac:dyDescent="0.2">
      <c r="A664" s="30"/>
      <c r="B664" s="30"/>
      <c r="C664" s="32"/>
      <c r="D664" s="32"/>
      <c r="E664" s="32"/>
      <c r="F664" s="32"/>
      <c r="G664" s="32"/>
      <c r="H664" s="32"/>
      <c r="I664" s="32"/>
      <c r="J664" s="32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</row>
    <row r="665" spans="1:26" ht="12" customHeight="1" x14ac:dyDescent="0.2">
      <c r="A665" s="30"/>
      <c r="B665" s="30"/>
      <c r="C665" s="32"/>
      <c r="D665" s="32"/>
      <c r="E665" s="32"/>
      <c r="F665" s="32"/>
      <c r="G665" s="32"/>
      <c r="H665" s="32"/>
      <c r="I665" s="32"/>
      <c r="J665" s="32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</row>
    <row r="666" spans="1:26" ht="12" customHeight="1" x14ac:dyDescent="0.2">
      <c r="A666" s="30"/>
      <c r="B666" s="30"/>
      <c r="C666" s="32"/>
      <c r="D666" s="32"/>
      <c r="E666" s="32"/>
      <c r="F666" s="32"/>
      <c r="G666" s="32"/>
      <c r="H666" s="32"/>
      <c r="I666" s="32"/>
      <c r="J666" s="32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</row>
    <row r="667" spans="1:26" ht="12" customHeight="1" x14ac:dyDescent="0.2">
      <c r="A667" s="30"/>
      <c r="B667" s="30"/>
      <c r="C667" s="32"/>
      <c r="D667" s="32"/>
      <c r="E667" s="32"/>
      <c r="F667" s="32"/>
      <c r="G667" s="32"/>
      <c r="H667" s="32"/>
      <c r="I667" s="32"/>
      <c r="J667" s="32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</row>
    <row r="668" spans="1:26" ht="12" customHeight="1" x14ac:dyDescent="0.2">
      <c r="A668" s="30"/>
      <c r="B668" s="30"/>
      <c r="C668" s="32"/>
      <c r="D668" s="32"/>
      <c r="E668" s="32"/>
      <c r="F668" s="32"/>
      <c r="G668" s="32"/>
      <c r="H668" s="32"/>
      <c r="I668" s="32"/>
      <c r="J668" s="32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</row>
    <row r="669" spans="1:26" ht="12" customHeight="1" x14ac:dyDescent="0.2">
      <c r="A669" s="30"/>
      <c r="B669" s="30"/>
      <c r="C669" s="32"/>
      <c r="D669" s="32"/>
      <c r="E669" s="32"/>
      <c r="F669" s="32"/>
      <c r="G669" s="32"/>
      <c r="H669" s="32"/>
      <c r="I669" s="32"/>
      <c r="J669" s="32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</row>
    <row r="670" spans="1:26" ht="12" customHeight="1" x14ac:dyDescent="0.2">
      <c r="A670" s="30"/>
      <c r="B670" s="30"/>
      <c r="C670" s="32"/>
      <c r="D670" s="32"/>
      <c r="E670" s="32"/>
      <c r="F670" s="32"/>
      <c r="G670" s="32"/>
      <c r="H670" s="32"/>
      <c r="I670" s="32"/>
      <c r="J670" s="32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  <c r="Z670" s="30"/>
    </row>
    <row r="671" spans="1:26" ht="12" customHeight="1" x14ac:dyDescent="0.2">
      <c r="A671" s="30"/>
      <c r="B671" s="30"/>
      <c r="C671" s="32"/>
      <c r="D671" s="32"/>
      <c r="E671" s="32"/>
      <c r="F671" s="32"/>
      <c r="G671" s="32"/>
      <c r="H671" s="32"/>
      <c r="I671" s="32"/>
      <c r="J671" s="32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  <c r="Z671" s="30"/>
    </row>
    <row r="672" spans="1:26" ht="12" customHeight="1" x14ac:dyDescent="0.2">
      <c r="A672" s="30"/>
      <c r="B672" s="30"/>
      <c r="C672" s="32"/>
      <c r="D672" s="32"/>
      <c r="E672" s="32"/>
      <c r="F672" s="32"/>
      <c r="G672" s="32"/>
      <c r="H672" s="32"/>
      <c r="I672" s="32"/>
      <c r="J672" s="32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  <c r="Z672" s="30"/>
    </row>
    <row r="673" spans="1:26" ht="12" customHeight="1" x14ac:dyDescent="0.2">
      <c r="A673" s="30"/>
      <c r="B673" s="30"/>
      <c r="C673" s="32"/>
      <c r="D673" s="32"/>
      <c r="E673" s="32"/>
      <c r="F673" s="32"/>
      <c r="G673" s="32"/>
      <c r="H673" s="32"/>
      <c r="I673" s="32"/>
      <c r="J673" s="32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  <c r="Z673" s="30"/>
    </row>
    <row r="674" spans="1:26" ht="12" customHeight="1" x14ac:dyDescent="0.2">
      <c r="A674" s="30"/>
      <c r="B674" s="30"/>
      <c r="C674" s="32"/>
      <c r="D674" s="32"/>
      <c r="E674" s="32"/>
      <c r="F674" s="32"/>
      <c r="G674" s="32"/>
      <c r="H674" s="32"/>
      <c r="I674" s="32"/>
      <c r="J674" s="32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</row>
    <row r="675" spans="1:26" ht="12" customHeight="1" x14ac:dyDescent="0.2">
      <c r="A675" s="30"/>
      <c r="B675" s="30"/>
      <c r="C675" s="32"/>
      <c r="D675" s="32"/>
      <c r="E675" s="32"/>
      <c r="F675" s="32"/>
      <c r="G675" s="32"/>
      <c r="H675" s="32"/>
      <c r="I675" s="32"/>
      <c r="J675" s="32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</row>
    <row r="676" spans="1:26" ht="12" customHeight="1" x14ac:dyDescent="0.2">
      <c r="A676" s="30"/>
      <c r="B676" s="30"/>
      <c r="C676" s="32"/>
      <c r="D676" s="32"/>
      <c r="E676" s="32"/>
      <c r="F676" s="32"/>
      <c r="G676" s="32"/>
      <c r="H676" s="32"/>
      <c r="I676" s="32"/>
      <c r="J676" s="32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</row>
    <row r="677" spans="1:26" ht="12" customHeight="1" x14ac:dyDescent="0.2">
      <c r="A677" s="30"/>
      <c r="B677" s="30"/>
      <c r="C677" s="32"/>
      <c r="D677" s="32"/>
      <c r="E677" s="32"/>
      <c r="F677" s="32"/>
      <c r="G677" s="32"/>
      <c r="H677" s="32"/>
      <c r="I677" s="32"/>
      <c r="J677" s="32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</row>
    <row r="678" spans="1:26" ht="12" customHeight="1" x14ac:dyDescent="0.2">
      <c r="A678" s="30"/>
      <c r="B678" s="30"/>
      <c r="C678" s="32"/>
      <c r="D678" s="32"/>
      <c r="E678" s="32"/>
      <c r="F678" s="32"/>
      <c r="G678" s="32"/>
      <c r="H678" s="32"/>
      <c r="I678" s="32"/>
      <c r="J678" s="32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</row>
    <row r="679" spans="1:26" ht="12" customHeight="1" x14ac:dyDescent="0.2">
      <c r="A679" s="30"/>
      <c r="B679" s="30"/>
      <c r="C679" s="32"/>
      <c r="D679" s="32"/>
      <c r="E679" s="32"/>
      <c r="F679" s="32"/>
      <c r="G679" s="32"/>
      <c r="H679" s="32"/>
      <c r="I679" s="32"/>
      <c r="J679" s="32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</row>
    <row r="680" spans="1:26" ht="12" customHeight="1" x14ac:dyDescent="0.2">
      <c r="A680" s="30"/>
      <c r="B680" s="30"/>
      <c r="C680" s="32"/>
      <c r="D680" s="32"/>
      <c r="E680" s="32"/>
      <c r="F680" s="32"/>
      <c r="G680" s="32"/>
      <c r="H680" s="32"/>
      <c r="I680" s="32"/>
      <c r="J680" s="32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  <c r="Y680" s="30"/>
      <c r="Z680" s="30"/>
    </row>
    <row r="681" spans="1:26" ht="12" customHeight="1" x14ac:dyDescent="0.2">
      <c r="A681" s="30"/>
      <c r="B681" s="30"/>
      <c r="C681" s="32"/>
      <c r="D681" s="32"/>
      <c r="E681" s="32"/>
      <c r="F681" s="32"/>
      <c r="G681" s="32"/>
      <c r="H681" s="32"/>
      <c r="I681" s="32"/>
      <c r="J681" s="32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  <c r="Y681" s="30"/>
      <c r="Z681" s="30"/>
    </row>
    <row r="682" spans="1:26" ht="12" customHeight="1" x14ac:dyDescent="0.2">
      <c r="A682" s="30"/>
      <c r="B682" s="30"/>
      <c r="C682" s="32"/>
      <c r="D682" s="32"/>
      <c r="E682" s="32"/>
      <c r="F682" s="32"/>
      <c r="G682" s="32"/>
      <c r="H682" s="32"/>
      <c r="I682" s="32"/>
      <c r="J682" s="32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  <c r="X682" s="30"/>
      <c r="Y682" s="30"/>
      <c r="Z682" s="30"/>
    </row>
    <row r="683" spans="1:26" ht="12" customHeight="1" x14ac:dyDescent="0.2">
      <c r="A683" s="30"/>
      <c r="B683" s="30"/>
      <c r="C683" s="32"/>
      <c r="D683" s="32"/>
      <c r="E683" s="32"/>
      <c r="F683" s="32"/>
      <c r="G683" s="32"/>
      <c r="H683" s="32"/>
      <c r="I683" s="32"/>
      <c r="J683" s="32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  <c r="Y683" s="30"/>
      <c r="Z683" s="30"/>
    </row>
    <row r="684" spans="1:26" ht="12" customHeight="1" x14ac:dyDescent="0.2">
      <c r="A684" s="30"/>
      <c r="B684" s="30"/>
      <c r="C684" s="32"/>
      <c r="D684" s="32"/>
      <c r="E684" s="32"/>
      <c r="F684" s="32"/>
      <c r="G684" s="32"/>
      <c r="H684" s="32"/>
      <c r="I684" s="32"/>
      <c r="J684" s="32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</row>
    <row r="685" spans="1:26" ht="12" customHeight="1" x14ac:dyDescent="0.2">
      <c r="A685" s="30"/>
      <c r="B685" s="30"/>
      <c r="C685" s="32"/>
      <c r="D685" s="32"/>
      <c r="E685" s="32"/>
      <c r="F685" s="32"/>
      <c r="G685" s="32"/>
      <c r="H685" s="32"/>
      <c r="I685" s="32"/>
      <c r="J685" s="32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</row>
    <row r="686" spans="1:26" ht="12" customHeight="1" x14ac:dyDescent="0.2">
      <c r="A686" s="30"/>
      <c r="B686" s="30"/>
      <c r="C686" s="32"/>
      <c r="D686" s="32"/>
      <c r="E686" s="32"/>
      <c r="F686" s="32"/>
      <c r="G686" s="32"/>
      <c r="H686" s="32"/>
      <c r="I686" s="32"/>
      <c r="J686" s="32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</row>
    <row r="687" spans="1:26" ht="12" customHeight="1" x14ac:dyDescent="0.2">
      <c r="A687" s="30"/>
      <c r="B687" s="30"/>
      <c r="C687" s="32"/>
      <c r="D687" s="32"/>
      <c r="E687" s="32"/>
      <c r="F687" s="32"/>
      <c r="G687" s="32"/>
      <c r="H687" s="32"/>
      <c r="I687" s="32"/>
      <c r="J687" s="32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</row>
    <row r="688" spans="1:26" ht="12" customHeight="1" x14ac:dyDescent="0.2">
      <c r="A688" s="30"/>
      <c r="B688" s="30"/>
      <c r="C688" s="32"/>
      <c r="D688" s="32"/>
      <c r="E688" s="32"/>
      <c r="F688" s="32"/>
      <c r="G688" s="32"/>
      <c r="H688" s="32"/>
      <c r="I688" s="32"/>
      <c r="J688" s="32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</row>
    <row r="689" spans="1:26" ht="12" customHeight="1" x14ac:dyDescent="0.2">
      <c r="A689" s="30"/>
      <c r="B689" s="30"/>
      <c r="C689" s="32"/>
      <c r="D689" s="32"/>
      <c r="E689" s="32"/>
      <c r="F689" s="32"/>
      <c r="G689" s="32"/>
      <c r="H689" s="32"/>
      <c r="I689" s="32"/>
      <c r="J689" s="32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</row>
    <row r="690" spans="1:26" ht="12" customHeight="1" x14ac:dyDescent="0.2">
      <c r="A690" s="30"/>
      <c r="B690" s="30"/>
      <c r="C690" s="32"/>
      <c r="D690" s="32"/>
      <c r="E690" s="32"/>
      <c r="F690" s="32"/>
      <c r="G690" s="32"/>
      <c r="H690" s="32"/>
      <c r="I690" s="32"/>
      <c r="J690" s="32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  <c r="Y690" s="30"/>
      <c r="Z690" s="30"/>
    </row>
    <row r="691" spans="1:26" ht="12" customHeight="1" x14ac:dyDescent="0.2">
      <c r="A691" s="30"/>
      <c r="B691" s="30"/>
      <c r="C691" s="32"/>
      <c r="D691" s="32"/>
      <c r="E691" s="32"/>
      <c r="F691" s="32"/>
      <c r="G691" s="32"/>
      <c r="H691" s="32"/>
      <c r="I691" s="32"/>
      <c r="J691" s="32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  <c r="X691" s="30"/>
      <c r="Y691" s="30"/>
      <c r="Z691" s="30"/>
    </row>
    <row r="692" spans="1:26" ht="12" customHeight="1" x14ac:dyDescent="0.2">
      <c r="A692" s="30"/>
      <c r="B692" s="30"/>
      <c r="C692" s="32"/>
      <c r="D692" s="32"/>
      <c r="E692" s="32"/>
      <c r="F692" s="32"/>
      <c r="G692" s="32"/>
      <c r="H692" s="32"/>
      <c r="I692" s="32"/>
      <c r="J692" s="32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  <c r="Y692" s="30"/>
      <c r="Z692" s="30"/>
    </row>
    <row r="693" spans="1:26" ht="12" customHeight="1" x14ac:dyDescent="0.2">
      <c r="A693" s="30"/>
      <c r="B693" s="30"/>
      <c r="C693" s="32"/>
      <c r="D693" s="32"/>
      <c r="E693" s="32"/>
      <c r="F693" s="32"/>
      <c r="G693" s="32"/>
      <c r="H693" s="32"/>
      <c r="I693" s="32"/>
      <c r="J693" s="32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  <c r="Y693" s="30"/>
      <c r="Z693" s="30"/>
    </row>
    <row r="694" spans="1:26" ht="12" customHeight="1" x14ac:dyDescent="0.2">
      <c r="A694" s="30"/>
      <c r="B694" s="30"/>
      <c r="C694" s="32"/>
      <c r="D694" s="32"/>
      <c r="E694" s="32"/>
      <c r="F694" s="32"/>
      <c r="G694" s="32"/>
      <c r="H694" s="32"/>
      <c r="I694" s="32"/>
      <c r="J694" s="32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</row>
    <row r="695" spans="1:26" ht="12" customHeight="1" x14ac:dyDescent="0.2">
      <c r="A695" s="30"/>
      <c r="B695" s="30"/>
      <c r="C695" s="32"/>
      <c r="D695" s="32"/>
      <c r="E695" s="32"/>
      <c r="F695" s="32"/>
      <c r="G695" s="32"/>
      <c r="H695" s="32"/>
      <c r="I695" s="32"/>
      <c r="J695" s="32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</row>
    <row r="696" spans="1:26" ht="12" customHeight="1" x14ac:dyDescent="0.2">
      <c r="A696" s="30"/>
      <c r="B696" s="30"/>
      <c r="C696" s="32"/>
      <c r="D696" s="32"/>
      <c r="E696" s="32"/>
      <c r="F696" s="32"/>
      <c r="G696" s="32"/>
      <c r="H696" s="32"/>
      <c r="I696" s="32"/>
      <c r="J696" s="32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</row>
    <row r="697" spans="1:26" ht="12" customHeight="1" x14ac:dyDescent="0.2">
      <c r="A697" s="30"/>
      <c r="B697" s="30"/>
      <c r="C697" s="32"/>
      <c r="D697" s="32"/>
      <c r="E697" s="32"/>
      <c r="F697" s="32"/>
      <c r="G697" s="32"/>
      <c r="H697" s="32"/>
      <c r="I697" s="32"/>
      <c r="J697" s="32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</row>
    <row r="698" spans="1:26" ht="12" customHeight="1" x14ac:dyDescent="0.2">
      <c r="A698" s="30"/>
      <c r="B698" s="30"/>
      <c r="C698" s="32"/>
      <c r="D698" s="32"/>
      <c r="E698" s="32"/>
      <c r="F698" s="32"/>
      <c r="G698" s="32"/>
      <c r="H698" s="32"/>
      <c r="I698" s="32"/>
      <c r="J698" s="32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</row>
    <row r="699" spans="1:26" ht="12" customHeight="1" x14ac:dyDescent="0.2">
      <c r="A699" s="30"/>
      <c r="B699" s="30"/>
      <c r="C699" s="32"/>
      <c r="D699" s="32"/>
      <c r="E699" s="32"/>
      <c r="F699" s="32"/>
      <c r="G699" s="32"/>
      <c r="H699" s="32"/>
      <c r="I699" s="32"/>
      <c r="J699" s="32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</row>
    <row r="700" spans="1:26" ht="12" customHeight="1" x14ac:dyDescent="0.2">
      <c r="A700" s="30"/>
      <c r="B700" s="30"/>
      <c r="C700" s="32"/>
      <c r="D700" s="32"/>
      <c r="E700" s="32"/>
      <c r="F700" s="32"/>
      <c r="G700" s="32"/>
      <c r="H700" s="32"/>
      <c r="I700" s="32"/>
      <c r="J700" s="32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  <c r="Y700" s="30"/>
      <c r="Z700" s="30"/>
    </row>
    <row r="701" spans="1:26" ht="12" customHeight="1" x14ac:dyDescent="0.2">
      <c r="A701" s="30"/>
      <c r="B701" s="30"/>
      <c r="C701" s="32"/>
      <c r="D701" s="32"/>
      <c r="E701" s="32"/>
      <c r="F701" s="32"/>
      <c r="G701" s="32"/>
      <c r="H701" s="32"/>
      <c r="I701" s="32"/>
      <c r="J701" s="32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  <c r="Y701" s="30"/>
      <c r="Z701" s="30"/>
    </row>
    <row r="702" spans="1:26" ht="12" customHeight="1" x14ac:dyDescent="0.2">
      <c r="A702" s="30"/>
      <c r="B702" s="30"/>
      <c r="C702" s="32"/>
      <c r="D702" s="32"/>
      <c r="E702" s="32"/>
      <c r="F702" s="32"/>
      <c r="G702" s="32"/>
      <c r="H702" s="32"/>
      <c r="I702" s="32"/>
      <c r="J702" s="32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  <c r="Y702" s="30"/>
      <c r="Z702" s="30"/>
    </row>
    <row r="703" spans="1:26" ht="12" customHeight="1" x14ac:dyDescent="0.2">
      <c r="A703" s="30"/>
      <c r="B703" s="30"/>
      <c r="C703" s="32"/>
      <c r="D703" s="32"/>
      <c r="E703" s="32"/>
      <c r="F703" s="32"/>
      <c r="G703" s="32"/>
      <c r="H703" s="32"/>
      <c r="I703" s="32"/>
      <c r="J703" s="32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  <c r="Y703" s="30"/>
      <c r="Z703" s="30"/>
    </row>
    <row r="704" spans="1:26" ht="12" customHeight="1" x14ac:dyDescent="0.2">
      <c r="A704" s="30"/>
      <c r="B704" s="30"/>
      <c r="C704" s="32"/>
      <c r="D704" s="32"/>
      <c r="E704" s="32"/>
      <c r="F704" s="32"/>
      <c r="G704" s="32"/>
      <c r="H704" s="32"/>
      <c r="I704" s="32"/>
      <c r="J704" s="32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</row>
    <row r="705" spans="1:26" ht="12" customHeight="1" x14ac:dyDescent="0.2">
      <c r="A705" s="30"/>
      <c r="B705" s="30"/>
      <c r="C705" s="32"/>
      <c r="D705" s="32"/>
      <c r="E705" s="32"/>
      <c r="F705" s="32"/>
      <c r="G705" s="32"/>
      <c r="H705" s="32"/>
      <c r="I705" s="32"/>
      <c r="J705" s="32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</row>
    <row r="706" spans="1:26" ht="12" customHeight="1" x14ac:dyDescent="0.2">
      <c r="A706" s="30"/>
      <c r="B706" s="30"/>
      <c r="C706" s="32"/>
      <c r="D706" s="32"/>
      <c r="E706" s="32"/>
      <c r="F706" s="32"/>
      <c r="G706" s="32"/>
      <c r="H706" s="32"/>
      <c r="I706" s="32"/>
      <c r="J706" s="32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</row>
    <row r="707" spans="1:26" ht="12" customHeight="1" x14ac:dyDescent="0.2">
      <c r="A707" s="30"/>
      <c r="B707" s="30"/>
      <c r="C707" s="32"/>
      <c r="D707" s="32"/>
      <c r="E707" s="32"/>
      <c r="F707" s="32"/>
      <c r="G707" s="32"/>
      <c r="H707" s="32"/>
      <c r="I707" s="32"/>
      <c r="J707" s="32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</row>
    <row r="708" spans="1:26" ht="12" customHeight="1" x14ac:dyDescent="0.2">
      <c r="A708" s="30"/>
      <c r="B708" s="30"/>
      <c r="C708" s="32"/>
      <c r="D708" s="32"/>
      <c r="E708" s="32"/>
      <c r="F708" s="32"/>
      <c r="G708" s="32"/>
      <c r="H708" s="32"/>
      <c r="I708" s="32"/>
      <c r="J708" s="32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</row>
    <row r="709" spans="1:26" ht="12" customHeight="1" x14ac:dyDescent="0.2">
      <c r="A709" s="30"/>
      <c r="B709" s="30"/>
      <c r="C709" s="32"/>
      <c r="D709" s="32"/>
      <c r="E709" s="32"/>
      <c r="F709" s="32"/>
      <c r="G709" s="32"/>
      <c r="H709" s="32"/>
      <c r="I709" s="32"/>
      <c r="J709" s="32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</row>
    <row r="710" spans="1:26" ht="12" customHeight="1" x14ac:dyDescent="0.2">
      <c r="A710" s="30"/>
      <c r="B710" s="30"/>
      <c r="C710" s="32"/>
      <c r="D710" s="32"/>
      <c r="E710" s="32"/>
      <c r="F710" s="32"/>
      <c r="G710" s="32"/>
      <c r="H710" s="32"/>
      <c r="I710" s="32"/>
      <c r="J710" s="32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  <c r="Y710" s="30"/>
      <c r="Z710" s="30"/>
    </row>
    <row r="711" spans="1:26" ht="12" customHeight="1" x14ac:dyDescent="0.2">
      <c r="A711" s="30"/>
      <c r="B711" s="30"/>
      <c r="C711" s="32"/>
      <c r="D711" s="32"/>
      <c r="E711" s="32"/>
      <c r="F711" s="32"/>
      <c r="G711" s="32"/>
      <c r="H711" s="32"/>
      <c r="I711" s="32"/>
      <c r="J711" s="32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  <c r="Y711" s="30"/>
      <c r="Z711" s="30"/>
    </row>
    <row r="712" spans="1:26" ht="12" customHeight="1" x14ac:dyDescent="0.2">
      <c r="A712" s="30"/>
      <c r="B712" s="30"/>
      <c r="C712" s="32"/>
      <c r="D712" s="32"/>
      <c r="E712" s="32"/>
      <c r="F712" s="32"/>
      <c r="G712" s="32"/>
      <c r="H712" s="32"/>
      <c r="I712" s="32"/>
      <c r="J712" s="32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  <c r="Y712" s="30"/>
      <c r="Z712" s="30"/>
    </row>
    <row r="713" spans="1:26" ht="12" customHeight="1" x14ac:dyDescent="0.2">
      <c r="A713" s="30"/>
      <c r="B713" s="30"/>
      <c r="C713" s="32"/>
      <c r="D713" s="32"/>
      <c r="E713" s="32"/>
      <c r="F713" s="32"/>
      <c r="G713" s="32"/>
      <c r="H713" s="32"/>
      <c r="I713" s="32"/>
      <c r="J713" s="32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  <c r="X713" s="30"/>
      <c r="Y713" s="30"/>
      <c r="Z713" s="30"/>
    </row>
    <row r="714" spans="1:26" ht="12" customHeight="1" x14ac:dyDescent="0.2">
      <c r="A714" s="30"/>
      <c r="B714" s="30"/>
      <c r="C714" s="32"/>
      <c r="D714" s="32"/>
      <c r="E714" s="32"/>
      <c r="F714" s="32"/>
      <c r="G714" s="32"/>
      <c r="H714" s="32"/>
      <c r="I714" s="32"/>
      <c r="J714" s="32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</row>
    <row r="715" spans="1:26" ht="12" customHeight="1" x14ac:dyDescent="0.2">
      <c r="A715" s="30"/>
      <c r="B715" s="30"/>
      <c r="C715" s="32"/>
      <c r="D715" s="32"/>
      <c r="E715" s="32"/>
      <c r="F715" s="32"/>
      <c r="G715" s="32"/>
      <c r="H715" s="32"/>
      <c r="I715" s="32"/>
      <c r="J715" s="32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</row>
    <row r="716" spans="1:26" ht="12" customHeight="1" x14ac:dyDescent="0.2">
      <c r="A716" s="30"/>
      <c r="B716" s="30"/>
      <c r="C716" s="32"/>
      <c r="D716" s="32"/>
      <c r="E716" s="32"/>
      <c r="F716" s="32"/>
      <c r="G716" s="32"/>
      <c r="H716" s="32"/>
      <c r="I716" s="32"/>
      <c r="J716" s="32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</row>
    <row r="717" spans="1:26" ht="12" customHeight="1" x14ac:dyDescent="0.2">
      <c r="A717" s="30"/>
      <c r="B717" s="30"/>
      <c r="C717" s="32"/>
      <c r="D717" s="32"/>
      <c r="E717" s="32"/>
      <c r="F717" s="32"/>
      <c r="G717" s="32"/>
      <c r="H717" s="32"/>
      <c r="I717" s="32"/>
      <c r="J717" s="32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</row>
    <row r="718" spans="1:26" ht="12" customHeight="1" x14ac:dyDescent="0.2">
      <c r="A718" s="30"/>
      <c r="B718" s="30"/>
      <c r="C718" s="32"/>
      <c r="D718" s="32"/>
      <c r="E718" s="32"/>
      <c r="F718" s="32"/>
      <c r="G718" s="32"/>
      <c r="H718" s="32"/>
      <c r="I718" s="32"/>
      <c r="J718" s="32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</row>
    <row r="719" spans="1:26" ht="12" customHeight="1" x14ac:dyDescent="0.2">
      <c r="A719" s="30"/>
      <c r="B719" s="30"/>
      <c r="C719" s="32"/>
      <c r="D719" s="32"/>
      <c r="E719" s="32"/>
      <c r="F719" s="32"/>
      <c r="G719" s="32"/>
      <c r="H719" s="32"/>
      <c r="I719" s="32"/>
      <c r="J719" s="32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</row>
    <row r="720" spans="1:26" ht="12" customHeight="1" x14ac:dyDescent="0.2">
      <c r="A720" s="30"/>
      <c r="B720" s="30"/>
      <c r="C720" s="32"/>
      <c r="D720" s="32"/>
      <c r="E720" s="32"/>
      <c r="F720" s="32"/>
      <c r="G720" s="32"/>
      <c r="H720" s="32"/>
      <c r="I720" s="32"/>
      <c r="J720" s="32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  <c r="Y720" s="30"/>
      <c r="Z720" s="30"/>
    </row>
    <row r="721" spans="1:26" ht="12" customHeight="1" x14ac:dyDescent="0.2">
      <c r="A721" s="30"/>
      <c r="B721" s="30"/>
      <c r="C721" s="32"/>
      <c r="D721" s="32"/>
      <c r="E721" s="32"/>
      <c r="F721" s="32"/>
      <c r="G721" s="32"/>
      <c r="H721" s="32"/>
      <c r="I721" s="32"/>
      <c r="J721" s="32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  <c r="X721" s="30"/>
      <c r="Y721" s="30"/>
      <c r="Z721" s="30"/>
    </row>
    <row r="722" spans="1:26" ht="12" customHeight="1" x14ac:dyDescent="0.2">
      <c r="A722" s="30"/>
      <c r="B722" s="30"/>
      <c r="C722" s="32"/>
      <c r="D722" s="32"/>
      <c r="E722" s="32"/>
      <c r="F722" s="32"/>
      <c r="G722" s="32"/>
      <c r="H722" s="32"/>
      <c r="I722" s="32"/>
      <c r="J722" s="32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  <c r="Y722" s="30"/>
      <c r="Z722" s="30"/>
    </row>
    <row r="723" spans="1:26" ht="12" customHeight="1" x14ac:dyDescent="0.2">
      <c r="A723" s="30"/>
      <c r="B723" s="30"/>
      <c r="C723" s="32"/>
      <c r="D723" s="32"/>
      <c r="E723" s="32"/>
      <c r="F723" s="32"/>
      <c r="G723" s="32"/>
      <c r="H723" s="32"/>
      <c r="I723" s="32"/>
      <c r="J723" s="32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  <c r="X723" s="30"/>
      <c r="Y723" s="30"/>
      <c r="Z723" s="30"/>
    </row>
    <row r="724" spans="1:26" ht="12" customHeight="1" x14ac:dyDescent="0.2">
      <c r="A724" s="30"/>
      <c r="B724" s="30"/>
      <c r="C724" s="32"/>
      <c r="D724" s="32"/>
      <c r="E724" s="32"/>
      <c r="F724" s="32"/>
      <c r="G724" s="32"/>
      <c r="H724" s="32"/>
      <c r="I724" s="32"/>
      <c r="J724" s="32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</row>
    <row r="725" spans="1:26" ht="12" customHeight="1" x14ac:dyDescent="0.2">
      <c r="A725" s="30"/>
      <c r="B725" s="30"/>
      <c r="C725" s="32"/>
      <c r="D725" s="32"/>
      <c r="E725" s="32"/>
      <c r="F725" s="32"/>
      <c r="G725" s="32"/>
      <c r="H725" s="32"/>
      <c r="I725" s="32"/>
      <c r="J725" s="32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</row>
    <row r="726" spans="1:26" ht="12" customHeight="1" x14ac:dyDescent="0.2">
      <c r="A726" s="30"/>
      <c r="B726" s="30"/>
      <c r="C726" s="32"/>
      <c r="D726" s="32"/>
      <c r="E726" s="32"/>
      <c r="F726" s="32"/>
      <c r="G726" s="32"/>
      <c r="H726" s="32"/>
      <c r="I726" s="32"/>
      <c r="J726" s="32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</row>
    <row r="727" spans="1:26" ht="12" customHeight="1" x14ac:dyDescent="0.2">
      <c r="A727" s="30"/>
      <c r="B727" s="30"/>
      <c r="C727" s="32"/>
      <c r="D727" s="32"/>
      <c r="E727" s="32"/>
      <c r="F727" s="32"/>
      <c r="G727" s="32"/>
      <c r="H727" s="32"/>
      <c r="I727" s="32"/>
      <c r="J727" s="32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</row>
    <row r="728" spans="1:26" ht="12" customHeight="1" x14ac:dyDescent="0.2">
      <c r="A728" s="30"/>
      <c r="B728" s="30"/>
      <c r="C728" s="32"/>
      <c r="D728" s="32"/>
      <c r="E728" s="32"/>
      <c r="F728" s="32"/>
      <c r="G728" s="32"/>
      <c r="H728" s="32"/>
      <c r="I728" s="32"/>
      <c r="J728" s="32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</row>
    <row r="729" spans="1:26" ht="12" customHeight="1" x14ac:dyDescent="0.2">
      <c r="A729" s="30"/>
      <c r="B729" s="30"/>
      <c r="C729" s="32"/>
      <c r="D729" s="32"/>
      <c r="E729" s="32"/>
      <c r="F729" s="32"/>
      <c r="G729" s="32"/>
      <c r="H729" s="32"/>
      <c r="I729" s="32"/>
      <c r="J729" s="32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</row>
    <row r="730" spans="1:26" ht="12" customHeight="1" x14ac:dyDescent="0.2">
      <c r="A730" s="30"/>
      <c r="B730" s="30"/>
      <c r="C730" s="32"/>
      <c r="D730" s="32"/>
      <c r="E730" s="32"/>
      <c r="F730" s="32"/>
      <c r="G730" s="32"/>
      <c r="H730" s="32"/>
      <c r="I730" s="32"/>
      <c r="J730" s="32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  <c r="Y730" s="30"/>
      <c r="Z730" s="30"/>
    </row>
    <row r="731" spans="1:26" ht="12" customHeight="1" x14ac:dyDescent="0.2">
      <c r="A731" s="30"/>
      <c r="B731" s="30"/>
      <c r="C731" s="32"/>
      <c r="D731" s="32"/>
      <c r="E731" s="32"/>
      <c r="F731" s="32"/>
      <c r="G731" s="32"/>
      <c r="H731" s="32"/>
      <c r="I731" s="32"/>
      <c r="J731" s="32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  <c r="Y731" s="30"/>
      <c r="Z731" s="30"/>
    </row>
    <row r="732" spans="1:26" ht="12" customHeight="1" x14ac:dyDescent="0.2">
      <c r="A732" s="30"/>
      <c r="B732" s="30"/>
      <c r="C732" s="32"/>
      <c r="D732" s="32"/>
      <c r="E732" s="32"/>
      <c r="F732" s="32"/>
      <c r="G732" s="32"/>
      <c r="H732" s="32"/>
      <c r="I732" s="32"/>
      <c r="J732" s="32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  <c r="Y732" s="30"/>
      <c r="Z732" s="30"/>
    </row>
    <row r="733" spans="1:26" ht="12" customHeight="1" x14ac:dyDescent="0.2">
      <c r="A733" s="30"/>
      <c r="B733" s="30"/>
      <c r="C733" s="32"/>
      <c r="D733" s="32"/>
      <c r="E733" s="32"/>
      <c r="F733" s="32"/>
      <c r="G733" s="32"/>
      <c r="H733" s="32"/>
      <c r="I733" s="32"/>
      <c r="J733" s="32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  <c r="Y733" s="30"/>
      <c r="Z733" s="30"/>
    </row>
    <row r="734" spans="1:26" ht="12" customHeight="1" x14ac:dyDescent="0.2">
      <c r="A734" s="30"/>
      <c r="B734" s="30"/>
      <c r="C734" s="32"/>
      <c r="D734" s="32"/>
      <c r="E734" s="32"/>
      <c r="F734" s="32"/>
      <c r="G734" s="32"/>
      <c r="H734" s="32"/>
      <c r="I734" s="32"/>
      <c r="J734" s="32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</row>
    <row r="735" spans="1:26" ht="12" customHeight="1" x14ac:dyDescent="0.2">
      <c r="A735" s="30"/>
      <c r="B735" s="30"/>
      <c r="C735" s="32"/>
      <c r="D735" s="32"/>
      <c r="E735" s="32"/>
      <c r="F735" s="32"/>
      <c r="G735" s="32"/>
      <c r="H735" s="32"/>
      <c r="I735" s="32"/>
      <c r="J735" s="32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</row>
    <row r="736" spans="1:26" ht="12" customHeight="1" x14ac:dyDescent="0.2">
      <c r="A736" s="30"/>
      <c r="B736" s="30"/>
      <c r="C736" s="32"/>
      <c r="D736" s="32"/>
      <c r="E736" s="32"/>
      <c r="F736" s="32"/>
      <c r="G736" s="32"/>
      <c r="H736" s="32"/>
      <c r="I736" s="32"/>
      <c r="J736" s="32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</row>
    <row r="737" spans="1:26" ht="12" customHeight="1" x14ac:dyDescent="0.2">
      <c r="A737" s="30"/>
      <c r="B737" s="30"/>
      <c r="C737" s="32"/>
      <c r="D737" s="32"/>
      <c r="E737" s="32"/>
      <c r="F737" s="32"/>
      <c r="G737" s="32"/>
      <c r="H737" s="32"/>
      <c r="I737" s="32"/>
      <c r="J737" s="32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</row>
    <row r="738" spans="1:26" ht="12" customHeight="1" x14ac:dyDescent="0.2">
      <c r="A738" s="30"/>
      <c r="B738" s="30"/>
      <c r="C738" s="32"/>
      <c r="D738" s="32"/>
      <c r="E738" s="32"/>
      <c r="F738" s="32"/>
      <c r="G738" s="32"/>
      <c r="H738" s="32"/>
      <c r="I738" s="32"/>
      <c r="J738" s="32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</row>
    <row r="739" spans="1:26" ht="12" customHeight="1" x14ac:dyDescent="0.2">
      <c r="A739" s="30"/>
      <c r="B739" s="30"/>
      <c r="C739" s="32"/>
      <c r="D739" s="32"/>
      <c r="E739" s="32"/>
      <c r="F739" s="32"/>
      <c r="G739" s="32"/>
      <c r="H739" s="32"/>
      <c r="I739" s="32"/>
      <c r="J739" s="32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</row>
    <row r="740" spans="1:26" ht="12" customHeight="1" x14ac:dyDescent="0.2">
      <c r="A740" s="30"/>
      <c r="B740" s="30"/>
      <c r="C740" s="32"/>
      <c r="D740" s="32"/>
      <c r="E740" s="32"/>
      <c r="F740" s="32"/>
      <c r="G740" s="32"/>
      <c r="H740" s="32"/>
      <c r="I740" s="32"/>
      <c r="J740" s="32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  <c r="Y740" s="30"/>
      <c r="Z740" s="30"/>
    </row>
    <row r="741" spans="1:26" ht="12" customHeight="1" x14ac:dyDescent="0.2">
      <c r="A741" s="30"/>
      <c r="B741" s="30"/>
      <c r="C741" s="32"/>
      <c r="D741" s="32"/>
      <c r="E741" s="32"/>
      <c r="F741" s="32"/>
      <c r="G741" s="32"/>
      <c r="H741" s="32"/>
      <c r="I741" s="32"/>
      <c r="J741" s="32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  <c r="X741" s="30"/>
      <c r="Y741" s="30"/>
      <c r="Z741" s="30"/>
    </row>
    <row r="742" spans="1:26" ht="12" customHeight="1" x14ac:dyDescent="0.2">
      <c r="A742" s="30"/>
      <c r="B742" s="30"/>
      <c r="C742" s="32"/>
      <c r="D742" s="32"/>
      <c r="E742" s="32"/>
      <c r="F742" s="32"/>
      <c r="G742" s="32"/>
      <c r="H742" s="32"/>
      <c r="I742" s="32"/>
      <c r="J742" s="32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  <c r="X742" s="30"/>
      <c r="Y742" s="30"/>
      <c r="Z742" s="30"/>
    </row>
    <row r="743" spans="1:26" ht="12" customHeight="1" x14ac:dyDescent="0.2">
      <c r="A743" s="30"/>
      <c r="B743" s="30"/>
      <c r="C743" s="32"/>
      <c r="D743" s="32"/>
      <c r="E743" s="32"/>
      <c r="F743" s="32"/>
      <c r="G743" s="32"/>
      <c r="H743" s="32"/>
      <c r="I743" s="32"/>
      <c r="J743" s="32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  <c r="X743" s="30"/>
      <c r="Y743" s="30"/>
      <c r="Z743" s="30"/>
    </row>
    <row r="744" spans="1:26" ht="12" customHeight="1" x14ac:dyDescent="0.2">
      <c r="A744" s="30"/>
      <c r="B744" s="30"/>
      <c r="C744" s="32"/>
      <c r="D744" s="32"/>
      <c r="E744" s="32"/>
      <c r="F744" s="32"/>
      <c r="G744" s="32"/>
      <c r="H744" s="32"/>
      <c r="I744" s="32"/>
      <c r="J744" s="32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</row>
    <row r="745" spans="1:26" ht="12" customHeight="1" x14ac:dyDescent="0.2">
      <c r="A745" s="30"/>
      <c r="B745" s="30"/>
      <c r="C745" s="32"/>
      <c r="D745" s="32"/>
      <c r="E745" s="32"/>
      <c r="F745" s="32"/>
      <c r="G745" s="32"/>
      <c r="H745" s="32"/>
      <c r="I745" s="32"/>
      <c r="J745" s="32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</row>
    <row r="746" spans="1:26" ht="12" customHeight="1" x14ac:dyDescent="0.2">
      <c r="A746" s="30"/>
      <c r="B746" s="30"/>
      <c r="C746" s="32"/>
      <c r="D746" s="32"/>
      <c r="E746" s="32"/>
      <c r="F746" s="32"/>
      <c r="G746" s="32"/>
      <c r="H746" s="32"/>
      <c r="I746" s="32"/>
      <c r="J746" s="32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</row>
    <row r="747" spans="1:26" ht="12" customHeight="1" x14ac:dyDescent="0.2">
      <c r="A747" s="30"/>
      <c r="B747" s="30"/>
      <c r="C747" s="32"/>
      <c r="D747" s="32"/>
      <c r="E747" s="32"/>
      <c r="F747" s="32"/>
      <c r="G747" s="32"/>
      <c r="H747" s="32"/>
      <c r="I747" s="32"/>
      <c r="J747" s="32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</row>
    <row r="748" spans="1:26" ht="12" customHeight="1" x14ac:dyDescent="0.2">
      <c r="A748" s="30"/>
      <c r="B748" s="30"/>
      <c r="C748" s="32"/>
      <c r="D748" s="32"/>
      <c r="E748" s="32"/>
      <c r="F748" s="32"/>
      <c r="G748" s="32"/>
      <c r="H748" s="32"/>
      <c r="I748" s="32"/>
      <c r="J748" s="32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</row>
    <row r="749" spans="1:26" ht="12" customHeight="1" x14ac:dyDescent="0.2">
      <c r="A749" s="30"/>
      <c r="B749" s="30"/>
      <c r="C749" s="32"/>
      <c r="D749" s="32"/>
      <c r="E749" s="32"/>
      <c r="F749" s="32"/>
      <c r="G749" s="32"/>
      <c r="H749" s="32"/>
      <c r="I749" s="32"/>
      <c r="J749" s="32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</row>
    <row r="750" spans="1:26" ht="12" customHeight="1" x14ac:dyDescent="0.2">
      <c r="A750" s="30"/>
      <c r="B750" s="30"/>
      <c r="C750" s="32"/>
      <c r="D750" s="32"/>
      <c r="E750" s="32"/>
      <c r="F750" s="32"/>
      <c r="G750" s="32"/>
      <c r="H750" s="32"/>
      <c r="I750" s="32"/>
      <c r="J750" s="32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  <c r="Y750" s="30"/>
      <c r="Z750" s="30"/>
    </row>
    <row r="751" spans="1:26" ht="12" customHeight="1" x14ac:dyDescent="0.2">
      <c r="A751" s="30"/>
      <c r="B751" s="30"/>
      <c r="C751" s="32"/>
      <c r="D751" s="32"/>
      <c r="E751" s="32"/>
      <c r="F751" s="32"/>
      <c r="G751" s="32"/>
      <c r="H751" s="32"/>
      <c r="I751" s="32"/>
      <c r="J751" s="32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  <c r="Y751" s="30"/>
      <c r="Z751" s="30"/>
    </row>
    <row r="752" spans="1:26" ht="12" customHeight="1" x14ac:dyDescent="0.2">
      <c r="A752" s="30"/>
      <c r="B752" s="30"/>
      <c r="C752" s="32"/>
      <c r="D752" s="32"/>
      <c r="E752" s="32"/>
      <c r="F752" s="32"/>
      <c r="G752" s="32"/>
      <c r="H752" s="32"/>
      <c r="I752" s="32"/>
      <c r="J752" s="32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  <c r="Y752" s="30"/>
      <c r="Z752" s="30"/>
    </row>
    <row r="753" spans="1:26" ht="12" customHeight="1" x14ac:dyDescent="0.2">
      <c r="A753" s="30"/>
      <c r="B753" s="30"/>
      <c r="C753" s="32"/>
      <c r="D753" s="32"/>
      <c r="E753" s="32"/>
      <c r="F753" s="32"/>
      <c r="G753" s="32"/>
      <c r="H753" s="32"/>
      <c r="I753" s="32"/>
      <c r="J753" s="32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  <c r="Y753" s="30"/>
      <c r="Z753" s="30"/>
    </row>
    <row r="754" spans="1:26" ht="12" customHeight="1" x14ac:dyDescent="0.2">
      <c r="A754" s="30"/>
      <c r="B754" s="30"/>
      <c r="C754" s="32"/>
      <c r="D754" s="32"/>
      <c r="E754" s="32"/>
      <c r="F754" s="32"/>
      <c r="G754" s="32"/>
      <c r="H754" s="32"/>
      <c r="I754" s="32"/>
      <c r="J754" s="32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</row>
    <row r="755" spans="1:26" ht="12" customHeight="1" x14ac:dyDescent="0.2">
      <c r="A755" s="30"/>
      <c r="B755" s="30"/>
      <c r="C755" s="32"/>
      <c r="D755" s="32"/>
      <c r="E755" s="32"/>
      <c r="F755" s="32"/>
      <c r="G755" s="32"/>
      <c r="H755" s="32"/>
      <c r="I755" s="32"/>
      <c r="J755" s="32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</row>
    <row r="756" spans="1:26" ht="12" customHeight="1" x14ac:dyDescent="0.2">
      <c r="A756" s="30"/>
      <c r="B756" s="30"/>
      <c r="C756" s="32"/>
      <c r="D756" s="32"/>
      <c r="E756" s="32"/>
      <c r="F756" s="32"/>
      <c r="G756" s="32"/>
      <c r="H756" s="32"/>
      <c r="I756" s="32"/>
      <c r="J756" s="32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</row>
    <row r="757" spans="1:26" ht="12" customHeight="1" x14ac:dyDescent="0.2">
      <c r="A757" s="30"/>
      <c r="B757" s="30"/>
      <c r="C757" s="32"/>
      <c r="D757" s="32"/>
      <c r="E757" s="32"/>
      <c r="F757" s="32"/>
      <c r="G757" s="32"/>
      <c r="H757" s="32"/>
      <c r="I757" s="32"/>
      <c r="J757" s="32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</row>
    <row r="758" spans="1:26" ht="12" customHeight="1" x14ac:dyDescent="0.2">
      <c r="A758" s="30"/>
      <c r="B758" s="30"/>
      <c r="C758" s="32"/>
      <c r="D758" s="32"/>
      <c r="E758" s="32"/>
      <c r="F758" s="32"/>
      <c r="G758" s="32"/>
      <c r="H758" s="32"/>
      <c r="I758" s="32"/>
      <c r="J758" s="32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</row>
    <row r="759" spans="1:26" ht="12" customHeight="1" x14ac:dyDescent="0.2">
      <c r="A759" s="30"/>
      <c r="B759" s="30"/>
      <c r="C759" s="32"/>
      <c r="D759" s="32"/>
      <c r="E759" s="32"/>
      <c r="F759" s="32"/>
      <c r="G759" s="32"/>
      <c r="H759" s="32"/>
      <c r="I759" s="32"/>
      <c r="J759" s="32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</row>
    <row r="760" spans="1:26" ht="12" customHeight="1" x14ac:dyDescent="0.2">
      <c r="A760" s="30"/>
      <c r="B760" s="30"/>
      <c r="C760" s="32"/>
      <c r="D760" s="32"/>
      <c r="E760" s="32"/>
      <c r="F760" s="32"/>
      <c r="G760" s="32"/>
      <c r="H760" s="32"/>
      <c r="I760" s="32"/>
      <c r="J760" s="32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  <c r="Y760" s="30"/>
      <c r="Z760" s="30"/>
    </row>
    <row r="761" spans="1:26" ht="12" customHeight="1" x14ac:dyDescent="0.2">
      <c r="A761" s="30"/>
      <c r="B761" s="30"/>
      <c r="C761" s="32"/>
      <c r="D761" s="32"/>
      <c r="E761" s="32"/>
      <c r="F761" s="32"/>
      <c r="G761" s="32"/>
      <c r="H761" s="32"/>
      <c r="I761" s="32"/>
      <c r="J761" s="32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  <c r="Y761" s="30"/>
      <c r="Z761" s="30"/>
    </row>
    <row r="762" spans="1:26" ht="12" customHeight="1" x14ac:dyDescent="0.2">
      <c r="A762" s="30"/>
      <c r="B762" s="30"/>
      <c r="C762" s="32"/>
      <c r="D762" s="32"/>
      <c r="E762" s="32"/>
      <c r="F762" s="32"/>
      <c r="G762" s="32"/>
      <c r="H762" s="32"/>
      <c r="I762" s="32"/>
      <c r="J762" s="32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  <c r="Y762" s="30"/>
      <c r="Z762" s="30"/>
    </row>
    <row r="763" spans="1:26" ht="12" customHeight="1" x14ac:dyDescent="0.2">
      <c r="A763" s="30"/>
      <c r="B763" s="30"/>
      <c r="C763" s="32"/>
      <c r="D763" s="32"/>
      <c r="E763" s="32"/>
      <c r="F763" s="32"/>
      <c r="G763" s="32"/>
      <c r="H763" s="32"/>
      <c r="I763" s="32"/>
      <c r="J763" s="32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  <c r="Y763" s="30"/>
      <c r="Z763" s="30"/>
    </row>
    <row r="764" spans="1:26" ht="12" customHeight="1" x14ac:dyDescent="0.2">
      <c r="A764" s="30"/>
      <c r="B764" s="30"/>
      <c r="C764" s="32"/>
      <c r="D764" s="32"/>
      <c r="E764" s="32"/>
      <c r="F764" s="32"/>
      <c r="G764" s="32"/>
      <c r="H764" s="32"/>
      <c r="I764" s="32"/>
      <c r="J764" s="32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</row>
    <row r="765" spans="1:26" ht="12" customHeight="1" x14ac:dyDescent="0.2">
      <c r="A765" s="30"/>
      <c r="B765" s="30"/>
      <c r="C765" s="32"/>
      <c r="D765" s="32"/>
      <c r="E765" s="32"/>
      <c r="F765" s="32"/>
      <c r="G765" s="32"/>
      <c r="H765" s="32"/>
      <c r="I765" s="32"/>
      <c r="J765" s="32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</row>
    <row r="766" spans="1:26" ht="12" customHeight="1" x14ac:dyDescent="0.2">
      <c r="A766" s="30"/>
      <c r="B766" s="30"/>
      <c r="C766" s="32"/>
      <c r="D766" s="32"/>
      <c r="E766" s="32"/>
      <c r="F766" s="32"/>
      <c r="G766" s="32"/>
      <c r="H766" s="32"/>
      <c r="I766" s="32"/>
      <c r="J766" s="32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</row>
    <row r="767" spans="1:26" ht="12" customHeight="1" x14ac:dyDescent="0.2">
      <c r="A767" s="30"/>
      <c r="B767" s="30"/>
      <c r="C767" s="32"/>
      <c r="D767" s="32"/>
      <c r="E767" s="32"/>
      <c r="F767" s="32"/>
      <c r="G767" s="32"/>
      <c r="H767" s="32"/>
      <c r="I767" s="32"/>
      <c r="J767" s="32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</row>
    <row r="768" spans="1:26" ht="12" customHeight="1" x14ac:dyDescent="0.2">
      <c r="A768" s="30"/>
      <c r="B768" s="30"/>
      <c r="C768" s="32"/>
      <c r="D768" s="32"/>
      <c r="E768" s="32"/>
      <c r="F768" s="32"/>
      <c r="G768" s="32"/>
      <c r="H768" s="32"/>
      <c r="I768" s="32"/>
      <c r="J768" s="32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</row>
    <row r="769" spans="1:26" ht="12" customHeight="1" x14ac:dyDescent="0.2">
      <c r="A769" s="30"/>
      <c r="B769" s="30"/>
      <c r="C769" s="32"/>
      <c r="D769" s="32"/>
      <c r="E769" s="32"/>
      <c r="F769" s="32"/>
      <c r="G769" s="32"/>
      <c r="H769" s="32"/>
      <c r="I769" s="32"/>
      <c r="J769" s="32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</row>
    <row r="770" spans="1:26" ht="12" customHeight="1" x14ac:dyDescent="0.2">
      <c r="A770" s="30"/>
      <c r="B770" s="30"/>
      <c r="C770" s="32"/>
      <c r="D770" s="32"/>
      <c r="E770" s="32"/>
      <c r="F770" s="32"/>
      <c r="G770" s="32"/>
      <c r="H770" s="32"/>
      <c r="I770" s="32"/>
      <c r="J770" s="32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  <c r="Y770" s="30"/>
      <c r="Z770" s="30"/>
    </row>
    <row r="771" spans="1:26" ht="12" customHeight="1" x14ac:dyDescent="0.2">
      <c r="A771" s="30"/>
      <c r="B771" s="30"/>
      <c r="C771" s="32"/>
      <c r="D771" s="32"/>
      <c r="E771" s="32"/>
      <c r="F771" s="32"/>
      <c r="G771" s="32"/>
      <c r="H771" s="32"/>
      <c r="I771" s="32"/>
      <c r="J771" s="32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  <c r="Y771" s="30"/>
      <c r="Z771" s="30"/>
    </row>
    <row r="772" spans="1:26" ht="12" customHeight="1" x14ac:dyDescent="0.2">
      <c r="A772" s="30"/>
      <c r="B772" s="30"/>
      <c r="C772" s="32"/>
      <c r="D772" s="32"/>
      <c r="E772" s="32"/>
      <c r="F772" s="32"/>
      <c r="G772" s="32"/>
      <c r="H772" s="32"/>
      <c r="I772" s="32"/>
      <c r="J772" s="32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  <c r="Y772" s="30"/>
      <c r="Z772" s="30"/>
    </row>
    <row r="773" spans="1:26" ht="12" customHeight="1" x14ac:dyDescent="0.2">
      <c r="A773" s="30"/>
      <c r="B773" s="30"/>
      <c r="C773" s="32"/>
      <c r="D773" s="32"/>
      <c r="E773" s="32"/>
      <c r="F773" s="32"/>
      <c r="G773" s="32"/>
      <c r="H773" s="32"/>
      <c r="I773" s="32"/>
      <c r="J773" s="32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  <c r="Y773" s="30"/>
      <c r="Z773" s="30"/>
    </row>
    <row r="774" spans="1:26" ht="12" customHeight="1" x14ac:dyDescent="0.2">
      <c r="A774" s="30"/>
      <c r="B774" s="30"/>
      <c r="C774" s="32"/>
      <c r="D774" s="32"/>
      <c r="E774" s="32"/>
      <c r="F774" s="32"/>
      <c r="G774" s="32"/>
      <c r="H774" s="32"/>
      <c r="I774" s="32"/>
      <c r="J774" s="32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</row>
    <row r="775" spans="1:26" ht="12" customHeight="1" x14ac:dyDescent="0.2">
      <c r="A775" s="30"/>
      <c r="B775" s="30"/>
      <c r="C775" s="32"/>
      <c r="D775" s="32"/>
      <c r="E775" s="32"/>
      <c r="F775" s="32"/>
      <c r="G775" s="32"/>
      <c r="H775" s="32"/>
      <c r="I775" s="32"/>
      <c r="J775" s="32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</row>
    <row r="776" spans="1:26" ht="12" customHeight="1" x14ac:dyDescent="0.2">
      <c r="A776" s="30"/>
      <c r="B776" s="30"/>
      <c r="C776" s="32"/>
      <c r="D776" s="32"/>
      <c r="E776" s="32"/>
      <c r="F776" s="32"/>
      <c r="G776" s="32"/>
      <c r="H776" s="32"/>
      <c r="I776" s="32"/>
      <c r="J776" s="32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</row>
    <row r="777" spans="1:26" ht="12" customHeight="1" x14ac:dyDescent="0.2">
      <c r="A777" s="30"/>
      <c r="B777" s="30"/>
      <c r="C777" s="32"/>
      <c r="D777" s="32"/>
      <c r="E777" s="32"/>
      <c r="F777" s="32"/>
      <c r="G777" s="32"/>
      <c r="H777" s="32"/>
      <c r="I777" s="32"/>
      <c r="J777" s="32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</row>
    <row r="778" spans="1:26" ht="12" customHeight="1" x14ac:dyDescent="0.2">
      <c r="A778" s="30"/>
      <c r="B778" s="30"/>
      <c r="C778" s="32"/>
      <c r="D778" s="32"/>
      <c r="E778" s="32"/>
      <c r="F778" s="32"/>
      <c r="G778" s="32"/>
      <c r="H778" s="32"/>
      <c r="I778" s="32"/>
      <c r="J778" s="32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</row>
    <row r="779" spans="1:26" ht="12" customHeight="1" x14ac:dyDescent="0.2">
      <c r="A779" s="30"/>
      <c r="B779" s="30"/>
      <c r="C779" s="32"/>
      <c r="D779" s="32"/>
      <c r="E779" s="32"/>
      <c r="F779" s="32"/>
      <c r="G779" s="32"/>
      <c r="H779" s="32"/>
      <c r="I779" s="32"/>
      <c r="J779" s="32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</row>
    <row r="780" spans="1:26" ht="12" customHeight="1" x14ac:dyDescent="0.2">
      <c r="A780" s="30"/>
      <c r="B780" s="30"/>
      <c r="C780" s="32"/>
      <c r="D780" s="32"/>
      <c r="E780" s="32"/>
      <c r="F780" s="32"/>
      <c r="G780" s="32"/>
      <c r="H780" s="32"/>
      <c r="I780" s="32"/>
      <c r="J780" s="32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  <c r="Y780" s="30"/>
      <c r="Z780" s="30"/>
    </row>
    <row r="781" spans="1:26" ht="12" customHeight="1" x14ac:dyDescent="0.2">
      <c r="A781" s="30"/>
      <c r="B781" s="30"/>
      <c r="C781" s="32"/>
      <c r="D781" s="32"/>
      <c r="E781" s="32"/>
      <c r="F781" s="32"/>
      <c r="G781" s="32"/>
      <c r="H781" s="32"/>
      <c r="I781" s="32"/>
      <c r="J781" s="32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  <c r="X781" s="30"/>
      <c r="Y781" s="30"/>
      <c r="Z781" s="30"/>
    </row>
    <row r="782" spans="1:26" ht="12" customHeight="1" x14ac:dyDescent="0.2">
      <c r="A782" s="30"/>
      <c r="B782" s="30"/>
      <c r="C782" s="32"/>
      <c r="D782" s="32"/>
      <c r="E782" s="32"/>
      <c r="F782" s="32"/>
      <c r="G782" s="32"/>
      <c r="H782" s="32"/>
      <c r="I782" s="32"/>
      <c r="J782" s="32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  <c r="X782" s="30"/>
      <c r="Y782" s="30"/>
      <c r="Z782" s="30"/>
    </row>
    <row r="783" spans="1:26" ht="12" customHeight="1" x14ac:dyDescent="0.2">
      <c r="A783" s="30"/>
      <c r="B783" s="30"/>
      <c r="C783" s="32"/>
      <c r="D783" s="32"/>
      <c r="E783" s="32"/>
      <c r="F783" s="32"/>
      <c r="G783" s="32"/>
      <c r="H783" s="32"/>
      <c r="I783" s="32"/>
      <c r="J783" s="32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  <c r="X783" s="30"/>
      <c r="Y783" s="30"/>
      <c r="Z783" s="30"/>
    </row>
    <row r="784" spans="1:26" ht="12" customHeight="1" x14ac:dyDescent="0.2">
      <c r="A784" s="30"/>
      <c r="B784" s="30"/>
      <c r="C784" s="32"/>
      <c r="D784" s="32"/>
      <c r="E784" s="32"/>
      <c r="F784" s="32"/>
      <c r="G784" s="32"/>
      <c r="H784" s="32"/>
      <c r="I784" s="32"/>
      <c r="J784" s="32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</row>
    <row r="785" spans="1:26" ht="12" customHeight="1" x14ac:dyDescent="0.2">
      <c r="A785" s="30"/>
      <c r="B785" s="30"/>
      <c r="C785" s="32"/>
      <c r="D785" s="32"/>
      <c r="E785" s="32"/>
      <c r="F785" s="32"/>
      <c r="G785" s="32"/>
      <c r="H785" s="32"/>
      <c r="I785" s="32"/>
      <c r="J785" s="32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</row>
    <row r="786" spans="1:26" ht="12" customHeight="1" x14ac:dyDescent="0.2">
      <c r="A786" s="30"/>
      <c r="B786" s="30"/>
      <c r="C786" s="32"/>
      <c r="D786" s="32"/>
      <c r="E786" s="32"/>
      <c r="F786" s="32"/>
      <c r="G786" s="32"/>
      <c r="H786" s="32"/>
      <c r="I786" s="32"/>
      <c r="J786" s="32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</row>
    <row r="787" spans="1:26" ht="12" customHeight="1" x14ac:dyDescent="0.2">
      <c r="A787" s="30"/>
      <c r="B787" s="30"/>
      <c r="C787" s="32"/>
      <c r="D787" s="32"/>
      <c r="E787" s="32"/>
      <c r="F787" s="32"/>
      <c r="G787" s="32"/>
      <c r="H787" s="32"/>
      <c r="I787" s="32"/>
      <c r="J787" s="32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</row>
    <row r="788" spans="1:26" ht="12" customHeight="1" x14ac:dyDescent="0.2">
      <c r="A788" s="30"/>
      <c r="B788" s="30"/>
      <c r="C788" s="32"/>
      <c r="D788" s="32"/>
      <c r="E788" s="32"/>
      <c r="F788" s="32"/>
      <c r="G788" s="32"/>
      <c r="H788" s="32"/>
      <c r="I788" s="32"/>
      <c r="J788" s="32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</row>
    <row r="789" spans="1:26" ht="12" customHeight="1" x14ac:dyDescent="0.2">
      <c r="A789" s="30"/>
      <c r="B789" s="30"/>
      <c r="C789" s="32"/>
      <c r="D789" s="32"/>
      <c r="E789" s="32"/>
      <c r="F789" s="32"/>
      <c r="G789" s="32"/>
      <c r="H789" s="32"/>
      <c r="I789" s="32"/>
      <c r="J789" s="32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</row>
    <row r="790" spans="1:26" ht="12" customHeight="1" x14ac:dyDescent="0.2">
      <c r="A790" s="30"/>
      <c r="B790" s="30"/>
      <c r="C790" s="32"/>
      <c r="D790" s="32"/>
      <c r="E790" s="32"/>
      <c r="F790" s="32"/>
      <c r="G790" s="32"/>
      <c r="H790" s="32"/>
      <c r="I790" s="32"/>
      <c r="J790" s="32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  <c r="Y790" s="30"/>
      <c r="Z790" s="30"/>
    </row>
    <row r="791" spans="1:26" ht="12" customHeight="1" x14ac:dyDescent="0.2">
      <c r="A791" s="30"/>
      <c r="B791" s="30"/>
      <c r="C791" s="32"/>
      <c r="D791" s="32"/>
      <c r="E791" s="32"/>
      <c r="F791" s="32"/>
      <c r="G791" s="32"/>
      <c r="H791" s="32"/>
      <c r="I791" s="32"/>
      <c r="J791" s="32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  <c r="Y791" s="30"/>
      <c r="Z791" s="30"/>
    </row>
    <row r="792" spans="1:26" ht="12" customHeight="1" x14ac:dyDescent="0.2">
      <c r="A792" s="30"/>
      <c r="B792" s="30"/>
      <c r="C792" s="32"/>
      <c r="D792" s="32"/>
      <c r="E792" s="32"/>
      <c r="F792" s="32"/>
      <c r="G792" s="32"/>
      <c r="H792" s="32"/>
      <c r="I792" s="32"/>
      <c r="J792" s="32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  <c r="X792" s="30"/>
      <c r="Y792" s="30"/>
      <c r="Z792" s="30"/>
    </row>
    <row r="793" spans="1:26" ht="12" customHeight="1" x14ac:dyDescent="0.2">
      <c r="A793" s="30"/>
      <c r="B793" s="30"/>
      <c r="C793" s="32"/>
      <c r="D793" s="32"/>
      <c r="E793" s="32"/>
      <c r="F793" s="32"/>
      <c r="G793" s="32"/>
      <c r="H793" s="32"/>
      <c r="I793" s="32"/>
      <c r="J793" s="32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  <c r="X793" s="30"/>
      <c r="Y793" s="30"/>
      <c r="Z793" s="30"/>
    </row>
    <row r="794" spans="1:26" ht="12" customHeight="1" x14ac:dyDescent="0.2">
      <c r="A794" s="30"/>
      <c r="B794" s="30"/>
      <c r="C794" s="32"/>
      <c r="D794" s="32"/>
      <c r="E794" s="32"/>
      <c r="F794" s="32"/>
      <c r="G794" s="32"/>
      <c r="H794" s="32"/>
      <c r="I794" s="32"/>
      <c r="J794" s="32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</row>
    <row r="795" spans="1:26" ht="12" customHeight="1" x14ac:dyDescent="0.2">
      <c r="A795" s="30"/>
      <c r="B795" s="30"/>
      <c r="C795" s="32"/>
      <c r="D795" s="32"/>
      <c r="E795" s="32"/>
      <c r="F795" s="32"/>
      <c r="G795" s="32"/>
      <c r="H795" s="32"/>
      <c r="I795" s="32"/>
      <c r="J795" s="32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</row>
    <row r="796" spans="1:26" ht="12" customHeight="1" x14ac:dyDescent="0.2">
      <c r="A796" s="30"/>
      <c r="B796" s="30"/>
      <c r="C796" s="32"/>
      <c r="D796" s="32"/>
      <c r="E796" s="32"/>
      <c r="F796" s="32"/>
      <c r="G796" s="32"/>
      <c r="H796" s="32"/>
      <c r="I796" s="32"/>
      <c r="J796" s="32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</row>
    <row r="797" spans="1:26" ht="12" customHeight="1" x14ac:dyDescent="0.2">
      <c r="A797" s="30"/>
      <c r="B797" s="30"/>
      <c r="C797" s="32"/>
      <c r="D797" s="32"/>
      <c r="E797" s="32"/>
      <c r="F797" s="32"/>
      <c r="G797" s="32"/>
      <c r="H797" s="32"/>
      <c r="I797" s="32"/>
      <c r="J797" s="32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</row>
    <row r="798" spans="1:26" ht="12" customHeight="1" x14ac:dyDescent="0.2">
      <c r="A798" s="30"/>
      <c r="B798" s="30"/>
      <c r="C798" s="32"/>
      <c r="D798" s="32"/>
      <c r="E798" s="32"/>
      <c r="F798" s="32"/>
      <c r="G798" s="32"/>
      <c r="H798" s="32"/>
      <c r="I798" s="32"/>
      <c r="J798" s="32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</row>
    <row r="799" spans="1:26" ht="12" customHeight="1" x14ac:dyDescent="0.2">
      <c r="A799" s="30"/>
      <c r="B799" s="30"/>
      <c r="C799" s="32"/>
      <c r="D799" s="32"/>
      <c r="E799" s="32"/>
      <c r="F799" s="32"/>
      <c r="G799" s="32"/>
      <c r="H799" s="32"/>
      <c r="I799" s="32"/>
      <c r="J799" s="32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</row>
    <row r="800" spans="1:26" ht="12" customHeight="1" x14ac:dyDescent="0.2">
      <c r="A800" s="30"/>
      <c r="B800" s="30"/>
      <c r="C800" s="32"/>
      <c r="D800" s="32"/>
      <c r="E800" s="32"/>
      <c r="F800" s="32"/>
      <c r="G800" s="32"/>
      <c r="H800" s="32"/>
      <c r="I800" s="32"/>
      <c r="J800" s="32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  <c r="Y800" s="30"/>
      <c r="Z800" s="30"/>
    </row>
    <row r="801" spans="1:26" ht="12" customHeight="1" x14ac:dyDescent="0.2">
      <c r="A801" s="30"/>
      <c r="B801" s="30"/>
      <c r="C801" s="32"/>
      <c r="D801" s="32"/>
      <c r="E801" s="32"/>
      <c r="F801" s="32"/>
      <c r="G801" s="32"/>
      <c r="H801" s="32"/>
      <c r="I801" s="32"/>
      <c r="J801" s="32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  <c r="Y801" s="30"/>
      <c r="Z801" s="30"/>
    </row>
    <row r="802" spans="1:26" ht="12" customHeight="1" x14ac:dyDescent="0.2">
      <c r="A802" s="30"/>
      <c r="B802" s="30"/>
      <c r="C802" s="32"/>
      <c r="D802" s="32"/>
      <c r="E802" s="32"/>
      <c r="F802" s="32"/>
      <c r="G802" s="32"/>
      <c r="H802" s="32"/>
      <c r="I802" s="32"/>
      <c r="J802" s="32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  <c r="Y802" s="30"/>
      <c r="Z802" s="30"/>
    </row>
    <row r="803" spans="1:26" ht="12" customHeight="1" x14ac:dyDescent="0.2">
      <c r="A803" s="30"/>
      <c r="B803" s="30"/>
      <c r="C803" s="32"/>
      <c r="D803" s="32"/>
      <c r="E803" s="32"/>
      <c r="F803" s="32"/>
      <c r="G803" s="32"/>
      <c r="H803" s="32"/>
      <c r="I803" s="32"/>
      <c r="J803" s="32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  <c r="X803" s="30"/>
      <c r="Y803" s="30"/>
      <c r="Z803" s="30"/>
    </row>
    <row r="804" spans="1:26" ht="12" customHeight="1" x14ac:dyDescent="0.2">
      <c r="A804" s="30"/>
      <c r="B804" s="30"/>
      <c r="C804" s="32"/>
      <c r="D804" s="32"/>
      <c r="E804" s="32"/>
      <c r="F804" s="32"/>
      <c r="G804" s="32"/>
      <c r="H804" s="32"/>
      <c r="I804" s="32"/>
      <c r="J804" s="32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</row>
    <row r="805" spans="1:26" ht="12" customHeight="1" x14ac:dyDescent="0.2">
      <c r="A805" s="30"/>
      <c r="B805" s="30"/>
      <c r="C805" s="32"/>
      <c r="D805" s="32"/>
      <c r="E805" s="32"/>
      <c r="F805" s="32"/>
      <c r="G805" s="32"/>
      <c r="H805" s="32"/>
      <c r="I805" s="32"/>
      <c r="J805" s="32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</row>
    <row r="806" spans="1:26" ht="12" customHeight="1" x14ac:dyDescent="0.2">
      <c r="A806" s="30"/>
      <c r="B806" s="30"/>
      <c r="C806" s="32"/>
      <c r="D806" s="32"/>
      <c r="E806" s="32"/>
      <c r="F806" s="32"/>
      <c r="G806" s="32"/>
      <c r="H806" s="32"/>
      <c r="I806" s="32"/>
      <c r="J806" s="32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</row>
    <row r="807" spans="1:26" ht="12" customHeight="1" x14ac:dyDescent="0.2">
      <c r="A807" s="30"/>
      <c r="B807" s="30"/>
      <c r="C807" s="32"/>
      <c r="D807" s="32"/>
      <c r="E807" s="32"/>
      <c r="F807" s="32"/>
      <c r="G807" s="32"/>
      <c r="H807" s="32"/>
      <c r="I807" s="32"/>
      <c r="J807" s="32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</row>
    <row r="808" spans="1:26" ht="12" customHeight="1" x14ac:dyDescent="0.2">
      <c r="A808" s="30"/>
      <c r="B808" s="30"/>
      <c r="C808" s="32"/>
      <c r="D808" s="32"/>
      <c r="E808" s="32"/>
      <c r="F808" s="32"/>
      <c r="G808" s="32"/>
      <c r="H808" s="32"/>
      <c r="I808" s="32"/>
      <c r="J808" s="32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</row>
    <row r="809" spans="1:26" ht="12" customHeight="1" x14ac:dyDescent="0.2">
      <c r="A809" s="30"/>
      <c r="B809" s="30"/>
      <c r="C809" s="32"/>
      <c r="D809" s="32"/>
      <c r="E809" s="32"/>
      <c r="F809" s="32"/>
      <c r="G809" s="32"/>
      <c r="H809" s="32"/>
      <c r="I809" s="32"/>
      <c r="J809" s="32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</row>
    <row r="810" spans="1:26" ht="12" customHeight="1" x14ac:dyDescent="0.2">
      <c r="A810" s="30"/>
      <c r="B810" s="30"/>
      <c r="C810" s="32"/>
      <c r="D810" s="32"/>
      <c r="E810" s="32"/>
      <c r="F810" s="32"/>
      <c r="G810" s="32"/>
      <c r="H810" s="32"/>
      <c r="I810" s="32"/>
      <c r="J810" s="32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  <c r="Y810" s="30"/>
      <c r="Z810" s="30"/>
    </row>
    <row r="811" spans="1:26" ht="12" customHeight="1" x14ac:dyDescent="0.2">
      <c r="A811" s="30"/>
      <c r="B811" s="30"/>
      <c r="C811" s="32"/>
      <c r="D811" s="32"/>
      <c r="E811" s="32"/>
      <c r="F811" s="32"/>
      <c r="G811" s="32"/>
      <c r="H811" s="32"/>
      <c r="I811" s="32"/>
      <c r="J811" s="32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  <c r="X811" s="30"/>
      <c r="Y811" s="30"/>
      <c r="Z811" s="30"/>
    </row>
    <row r="812" spans="1:26" ht="12" customHeight="1" x14ac:dyDescent="0.2">
      <c r="A812" s="30"/>
      <c r="B812" s="30"/>
      <c r="C812" s="32"/>
      <c r="D812" s="32"/>
      <c r="E812" s="32"/>
      <c r="F812" s="32"/>
      <c r="G812" s="32"/>
      <c r="H812" s="32"/>
      <c r="I812" s="32"/>
      <c r="J812" s="32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  <c r="Y812" s="30"/>
      <c r="Z812" s="30"/>
    </row>
    <row r="813" spans="1:26" ht="12" customHeight="1" x14ac:dyDescent="0.2">
      <c r="A813" s="30"/>
      <c r="B813" s="30"/>
      <c r="C813" s="32"/>
      <c r="D813" s="32"/>
      <c r="E813" s="32"/>
      <c r="F813" s="32"/>
      <c r="G813" s="32"/>
      <c r="H813" s="32"/>
      <c r="I813" s="32"/>
      <c r="J813" s="32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  <c r="Y813" s="30"/>
      <c r="Z813" s="30"/>
    </row>
    <row r="814" spans="1:26" ht="12" customHeight="1" x14ac:dyDescent="0.2">
      <c r="A814" s="30"/>
      <c r="B814" s="30"/>
      <c r="C814" s="32"/>
      <c r="D814" s="32"/>
      <c r="E814" s="32"/>
      <c r="F814" s="32"/>
      <c r="G814" s="32"/>
      <c r="H814" s="32"/>
      <c r="I814" s="32"/>
      <c r="J814" s="32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</row>
    <row r="815" spans="1:26" ht="12" customHeight="1" x14ac:dyDescent="0.2">
      <c r="A815" s="30"/>
      <c r="B815" s="30"/>
      <c r="C815" s="32"/>
      <c r="D815" s="32"/>
      <c r="E815" s="32"/>
      <c r="F815" s="32"/>
      <c r="G815" s="32"/>
      <c r="H815" s="32"/>
      <c r="I815" s="32"/>
      <c r="J815" s="32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</row>
    <row r="816" spans="1:26" ht="12" customHeight="1" x14ac:dyDescent="0.2">
      <c r="A816" s="30"/>
      <c r="B816" s="30"/>
      <c r="C816" s="32"/>
      <c r="D816" s="32"/>
      <c r="E816" s="32"/>
      <c r="F816" s="32"/>
      <c r="G816" s="32"/>
      <c r="H816" s="32"/>
      <c r="I816" s="32"/>
      <c r="J816" s="32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</row>
    <row r="817" spans="1:26" ht="12" customHeight="1" x14ac:dyDescent="0.2">
      <c r="A817" s="30"/>
      <c r="B817" s="30"/>
      <c r="C817" s="32"/>
      <c r="D817" s="32"/>
      <c r="E817" s="32"/>
      <c r="F817" s="32"/>
      <c r="G817" s="32"/>
      <c r="H817" s="32"/>
      <c r="I817" s="32"/>
      <c r="J817" s="32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</row>
    <row r="818" spans="1:26" ht="12" customHeight="1" x14ac:dyDescent="0.2">
      <c r="A818" s="30"/>
      <c r="B818" s="30"/>
      <c r="C818" s="32"/>
      <c r="D818" s="32"/>
      <c r="E818" s="32"/>
      <c r="F818" s="32"/>
      <c r="G818" s="32"/>
      <c r="H818" s="32"/>
      <c r="I818" s="32"/>
      <c r="J818" s="32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</row>
    <row r="819" spans="1:26" ht="12" customHeight="1" x14ac:dyDescent="0.2">
      <c r="A819" s="30"/>
      <c r="B819" s="30"/>
      <c r="C819" s="32"/>
      <c r="D819" s="32"/>
      <c r="E819" s="32"/>
      <c r="F819" s="32"/>
      <c r="G819" s="32"/>
      <c r="H819" s="32"/>
      <c r="I819" s="32"/>
      <c r="J819" s="32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</row>
    <row r="820" spans="1:26" ht="12" customHeight="1" x14ac:dyDescent="0.2">
      <c r="A820" s="30"/>
      <c r="B820" s="30"/>
      <c r="C820" s="32"/>
      <c r="D820" s="32"/>
      <c r="E820" s="32"/>
      <c r="F820" s="32"/>
      <c r="G820" s="32"/>
      <c r="H820" s="32"/>
      <c r="I820" s="32"/>
      <c r="J820" s="32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  <c r="Y820" s="30"/>
      <c r="Z820" s="30"/>
    </row>
    <row r="821" spans="1:26" ht="12" customHeight="1" x14ac:dyDescent="0.2">
      <c r="A821" s="30"/>
      <c r="B821" s="30"/>
      <c r="C821" s="32"/>
      <c r="D821" s="32"/>
      <c r="E821" s="32"/>
      <c r="F821" s="32"/>
      <c r="G821" s="32"/>
      <c r="H821" s="32"/>
      <c r="I821" s="32"/>
      <c r="J821" s="32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  <c r="Y821" s="30"/>
      <c r="Z821" s="30"/>
    </row>
    <row r="822" spans="1:26" ht="12" customHeight="1" x14ac:dyDescent="0.2">
      <c r="A822" s="30"/>
      <c r="B822" s="30"/>
      <c r="C822" s="32"/>
      <c r="D822" s="32"/>
      <c r="E822" s="32"/>
      <c r="F822" s="32"/>
      <c r="G822" s="32"/>
      <c r="H822" s="32"/>
      <c r="I822" s="32"/>
      <c r="J822" s="32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  <c r="X822" s="30"/>
      <c r="Y822" s="30"/>
      <c r="Z822" s="30"/>
    </row>
    <row r="823" spans="1:26" ht="12" customHeight="1" x14ac:dyDescent="0.2">
      <c r="A823" s="30"/>
      <c r="B823" s="30"/>
      <c r="C823" s="32"/>
      <c r="D823" s="32"/>
      <c r="E823" s="32"/>
      <c r="F823" s="32"/>
      <c r="G823" s="32"/>
      <c r="H823" s="32"/>
      <c r="I823" s="32"/>
      <c r="J823" s="32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  <c r="X823" s="30"/>
      <c r="Y823" s="30"/>
      <c r="Z823" s="30"/>
    </row>
    <row r="824" spans="1:26" ht="12" customHeight="1" x14ac:dyDescent="0.2">
      <c r="A824" s="30"/>
      <c r="B824" s="30"/>
      <c r="C824" s="32"/>
      <c r="D824" s="32"/>
      <c r="E824" s="32"/>
      <c r="F824" s="32"/>
      <c r="G824" s="32"/>
      <c r="H824" s="32"/>
      <c r="I824" s="32"/>
      <c r="J824" s="32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</row>
    <row r="825" spans="1:26" ht="12" customHeight="1" x14ac:dyDescent="0.2">
      <c r="A825" s="30"/>
      <c r="B825" s="30"/>
      <c r="C825" s="32"/>
      <c r="D825" s="32"/>
      <c r="E825" s="32"/>
      <c r="F825" s="32"/>
      <c r="G825" s="32"/>
      <c r="H825" s="32"/>
      <c r="I825" s="32"/>
      <c r="J825" s="32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</row>
    <row r="826" spans="1:26" ht="12" customHeight="1" x14ac:dyDescent="0.2">
      <c r="A826" s="30"/>
      <c r="B826" s="30"/>
      <c r="C826" s="32"/>
      <c r="D826" s="32"/>
      <c r="E826" s="32"/>
      <c r="F826" s="32"/>
      <c r="G826" s="32"/>
      <c r="H826" s="32"/>
      <c r="I826" s="32"/>
      <c r="J826" s="32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</row>
    <row r="827" spans="1:26" ht="12" customHeight="1" x14ac:dyDescent="0.2">
      <c r="A827" s="30"/>
      <c r="B827" s="30"/>
      <c r="C827" s="32"/>
      <c r="D827" s="32"/>
      <c r="E827" s="32"/>
      <c r="F827" s="32"/>
      <c r="G827" s="32"/>
      <c r="H827" s="32"/>
      <c r="I827" s="32"/>
      <c r="J827" s="32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</row>
    <row r="828" spans="1:26" ht="12" customHeight="1" x14ac:dyDescent="0.2">
      <c r="A828" s="30"/>
      <c r="B828" s="30"/>
      <c r="C828" s="32"/>
      <c r="D828" s="32"/>
      <c r="E828" s="32"/>
      <c r="F828" s="32"/>
      <c r="G828" s="32"/>
      <c r="H828" s="32"/>
      <c r="I828" s="32"/>
      <c r="J828" s="32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</row>
    <row r="829" spans="1:26" ht="12" customHeight="1" x14ac:dyDescent="0.2">
      <c r="A829" s="30"/>
      <c r="B829" s="30"/>
      <c r="C829" s="32"/>
      <c r="D829" s="32"/>
      <c r="E829" s="32"/>
      <c r="F829" s="32"/>
      <c r="G829" s="32"/>
      <c r="H829" s="32"/>
      <c r="I829" s="32"/>
      <c r="J829" s="32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</row>
    <row r="830" spans="1:26" ht="12" customHeight="1" x14ac:dyDescent="0.2">
      <c r="A830" s="30"/>
      <c r="B830" s="30"/>
      <c r="C830" s="32"/>
      <c r="D830" s="32"/>
      <c r="E830" s="32"/>
      <c r="F830" s="32"/>
      <c r="G830" s="32"/>
      <c r="H830" s="32"/>
      <c r="I830" s="32"/>
      <c r="J830" s="32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  <c r="Y830" s="30"/>
      <c r="Z830" s="30"/>
    </row>
    <row r="831" spans="1:26" ht="12" customHeight="1" x14ac:dyDescent="0.2">
      <c r="A831" s="30"/>
      <c r="B831" s="30"/>
      <c r="C831" s="32"/>
      <c r="D831" s="32"/>
      <c r="E831" s="32"/>
      <c r="F831" s="32"/>
      <c r="G831" s="32"/>
      <c r="H831" s="32"/>
      <c r="I831" s="32"/>
      <c r="J831" s="32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  <c r="Y831" s="30"/>
      <c r="Z831" s="30"/>
    </row>
    <row r="832" spans="1:26" ht="12" customHeight="1" x14ac:dyDescent="0.2">
      <c r="A832" s="30"/>
      <c r="B832" s="30"/>
      <c r="C832" s="32"/>
      <c r="D832" s="32"/>
      <c r="E832" s="32"/>
      <c r="F832" s="32"/>
      <c r="G832" s="32"/>
      <c r="H832" s="32"/>
      <c r="I832" s="32"/>
      <c r="J832" s="32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  <c r="Y832" s="30"/>
      <c r="Z832" s="30"/>
    </row>
    <row r="833" spans="1:26" ht="12" customHeight="1" x14ac:dyDescent="0.2">
      <c r="A833" s="30"/>
      <c r="B833" s="30"/>
      <c r="C833" s="32"/>
      <c r="D833" s="32"/>
      <c r="E833" s="32"/>
      <c r="F833" s="32"/>
      <c r="G833" s="32"/>
      <c r="H833" s="32"/>
      <c r="I833" s="32"/>
      <c r="J833" s="32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  <c r="Y833" s="30"/>
      <c r="Z833" s="30"/>
    </row>
    <row r="834" spans="1:26" ht="12" customHeight="1" x14ac:dyDescent="0.2">
      <c r="A834" s="30"/>
      <c r="B834" s="30"/>
      <c r="C834" s="32"/>
      <c r="D834" s="32"/>
      <c r="E834" s="32"/>
      <c r="F834" s="32"/>
      <c r="G834" s="32"/>
      <c r="H834" s="32"/>
      <c r="I834" s="32"/>
      <c r="J834" s="32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</row>
    <row r="835" spans="1:26" ht="12" customHeight="1" x14ac:dyDescent="0.2">
      <c r="A835" s="30"/>
      <c r="B835" s="30"/>
      <c r="C835" s="32"/>
      <c r="D835" s="32"/>
      <c r="E835" s="32"/>
      <c r="F835" s="32"/>
      <c r="G835" s="32"/>
      <c r="H835" s="32"/>
      <c r="I835" s="32"/>
      <c r="J835" s="32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</row>
    <row r="836" spans="1:26" ht="12" customHeight="1" x14ac:dyDescent="0.2">
      <c r="A836" s="30"/>
      <c r="B836" s="30"/>
      <c r="C836" s="32"/>
      <c r="D836" s="32"/>
      <c r="E836" s="32"/>
      <c r="F836" s="32"/>
      <c r="G836" s="32"/>
      <c r="H836" s="32"/>
      <c r="I836" s="32"/>
      <c r="J836" s="32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</row>
    <row r="837" spans="1:26" ht="12" customHeight="1" x14ac:dyDescent="0.2">
      <c r="A837" s="30"/>
      <c r="B837" s="30"/>
      <c r="C837" s="32"/>
      <c r="D837" s="32"/>
      <c r="E837" s="32"/>
      <c r="F837" s="32"/>
      <c r="G837" s="32"/>
      <c r="H837" s="32"/>
      <c r="I837" s="32"/>
      <c r="J837" s="32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</row>
    <row r="838" spans="1:26" ht="12" customHeight="1" x14ac:dyDescent="0.2">
      <c r="A838" s="30"/>
      <c r="B838" s="30"/>
      <c r="C838" s="32"/>
      <c r="D838" s="32"/>
      <c r="E838" s="32"/>
      <c r="F838" s="32"/>
      <c r="G838" s="32"/>
      <c r="H838" s="32"/>
      <c r="I838" s="32"/>
      <c r="J838" s="32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</row>
    <row r="839" spans="1:26" ht="12" customHeight="1" x14ac:dyDescent="0.2">
      <c r="A839" s="30"/>
      <c r="B839" s="30"/>
      <c r="C839" s="32"/>
      <c r="D839" s="32"/>
      <c r="E839" s="32"/>
      <c r="F839" s="32"/>
      <c r="G839" s="32"/>
      <c r="H839" s="32"/>
      <c r="I839" s="32"/>
      <c r="J839" s="32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</row>
    <row r="840" spans="1:26" ht="12" customHeight="1" x14ac:dyDescent="0.2">
      <c r="A840" s="30"/>
      <c r="B840" s="30"/>
      <c r="C840" s="32"/>
      <c r="D840" s="32"/>
      <c r="E840" s="32"/>
      <c r="F840" s="32"/>
      <c r="G840" s="32"/>
      <c r="H840" s="32"/>
      <c r="I840" s="32"/>
      <c r="J840" s="32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  <c r="X840" s="30"/>
      <c r="Y840" s="30"/>
      <c r="Z840" s="30"/>
    </row>
    <row r="841" spans="1:26" ht="12" customHeight="1" x14ac:dyDescent="0.2">
      <c r="A841" s="30"/>
      <c r="B841" s="30"/>
      <c r="C841" s="32"/>
      <c r="D841" s="32"/>
      <c r="E841" s="32"/>
      <c r="F841" s="32"/>
      <c r="G841" s="32"/>
      <c r="H841" s="32"/>
      <c r="I841" s="32"/>
      <c r="J841" s="32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  <c r="Y841" s="30"/>
      <c r="Z841" s="30"/>
    </row>
    <row r="842" spans="1:26" ht="12" customHeight="1" x14ac:dyDescent="0.2">
      <c r="A842" s="30"/>
      <c r="B842" s="30"/>
      <c r="C842" s="32"/>
      <c r="D842" s="32"/>
      <c r="E842" s="32"/>
      <c r="F842" s="32"/>
      <c r="G842" s="32"/>
      <c r="H842" s="32"/>
      <c r="I842" s="32"/>
      <c r="J842" s="32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  <c r="Y842" s="30"/>
      <c r="Z842" s="30"/>
    </row>
    <row r="843" spans="1:26" ht="12" customHeight="1" x14ac:dyDescent="0.2">
      <c r="A843" s="30"/>
      <c r="B843" s="30"/>
      <c r="C843" s="32"/>
      <c r="D843" s="32"/>
      <c r="E843" s="32"/>
      <c r="F843" s="32"/>
      <c r="G843" s="32"/>
      <c r="H843" s="32"/>
      <c r="I843" s="32"/>
      <c r="J843" s="32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  <c r="Y843" s="30"/>
      <c r="Z843" s="30"/>
    </row>
    <row r="844" spans="1:26" ht="12" customHeight="1" x14ac:dyDescent="0.2">
      <c r="A844" s="30"/>
      <c r="B844" s="30"/>
      <c r="C844" s="32"/>
      <c r="D844" s="32"/>
      <c r="E844" s="32"/>
      <c r="F844" s="32"/>
      <c r="G844" s="32"/>
      <c r="H844" s="32"/>
      <c r="I844" s="32"/>
      <c r="J844" s="32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</row>
    <row r="845" spans="1:26" ht="12" customHeight="1" x14ac:dyDescent="0.2">
      <c r="A845" s="30"/>
      <c r="B845" s="30"/>
      <c r="C845" s="32"/>
      <c r="D845" s="32"/>
      <c r="E845" s="32"/>
      <c r="F845" s="32"/>
      <c r="G845" s="32"/>
      <c r="H845" s="32"/>
      <c r="I845" s="32"/>
      <c r="J845" s="32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</row>
    <row r="846" spans="1:26" ht="12" customHeight="1" x14ac:dyDescent="0.2">
      <c r="A846" s="30"/>
      <c r="B846" s="30"/>
      <c r="C846" s="32"/>
      <c r="D846" s="32"/>
      <c r="E846" s="32"/>
      <c r="F846" s="32"/>
      <c r="G846" s="32"/>
      <c r="H846" s="32"/>
      <c r="I846" s="32"/>
      <c r="J846" s="32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</row>
    <row r="847" spans="1:26" ht="12" customHeight="1" x14ac:dyDescent="0.2">
      <c r="A847" s="30"/>
      <c r="B847" s="30"/>
      <c r="C847" s="32"/>
      <c r="D847" s="32"/>
      <c r="E847" s="32"/>
      <c r="F847" s="32"/>
      <c r="G847" s="32"/>
      <c r="H847" s="32"/>
      <c r="I847" s="32"/>
      <c r="J847" s="32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</row>
    <row r="848" spans="1:26" ht="12" customHeight="1" x14ac:dyDescent="0.2">
      <c r="A848" s="30"/>
      <c r="B848" s="30"/>
      <c r="C848" s="32"/>
      <c r="D848" s="32"/>
      <c r="E848" s="32"/>
      <c r="F848" s="32"/>
      <c r="G848" s="32"/>
      <c r="H848" s="32"/>
      <c r="I848" s="32"/>
      <c r="J848" s="32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</row>
    <row r="849" spans="1:26" ht="12" customHeight="1" x14ac:dyDescent="0.2">
      <c r="A849" s="30"/>
      <c r="B849" s="30"/>
      <c r="C849" s="32"/>
      <c r="D849" s="32"/>
      <c r="E849" s="32"/>
      <c r="F849" s="32"/>
      <c r="G849" s="32"/>
      <c r="H849" s="32"/>
      <c r="I849" s="32"/>
      <c r="J849" s="32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</row>
    <row r="850" spans="1:26" ht="12" customHeight="1" x14ac:dyDescent="0.2">
      <c r="A850" s="30"/>
      <c r="B850" s="30"/>
      <c r="C850" s="32"/>
      <c r="D850" s="32"/>
      <c r="E850" s="32"/>
      <c r="F850" s="32"/>
      <c r="G850" s="32"/>
      <c r="H850" s="32"/>
      <c r="I850" s="32"/>
      <c r="J850" s="32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  <c r="X850" s="30"/>
      <c r="Y850" s="30"/>
      <c r="Z850" s="30"/>
    </row>
    <row r="851" spans="1:26" ht="12" customHeight="1" x14ac:dyDescent="0.2">
      <c r="A851" s="30"/>
      <c r="B851" s="30"/>
      <c r="C851" s="32"/>
      <c r="D851" s="32"/>
      <c r="E851" s="32"/>
      <c r="F851" s="32"/>
      <c r="G851" s="32"/>
      <c r="H851" s="32"/>
      <c r="I851" s="32"/>
      <c r="J851" s="32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  <c r="X851" s="30"/>
      <c r="Y851" s="30"/>
      <c r="Z851" s="30"/>
    </row>
    <row r="852" spans="1:26" ht="12" customHeight="1" x14ac:dyDescent="0.2">
      <c r="A852" s="30"/>
      <c r="B852" s="30"/>
      <c r="C852" s="32"/>
      <c r="D852" s="32"/>
      <c r="E852" s="32"/>
      <c r="F852" s="32"/>
      <c r="G852" s="32"/>
      <c r="H852" s="32"/>
      <c r="I852" s="32"/>
      <c r="J852" s="32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  <c r="X852" s="30"/>
      <c r="Y852" s="30"/>
      <c r="Z852" s="30"/>
    </row>
    <row r="853" spans="1:26" ht="12" customHeight="1" x14ac:dyDescent="0.2">
      <c r="A853" s="30"/>
      <c r="B853" s="30"/>
      <c r="C853" s="32"/>
      <c r="D853" s="32"/>
      <c r="E853" s="32"/>
      <c r="F853" s="32"/>
      <c r="G853" s="32"/>
      <c r="H853" s="32"/>
      <c r="I853" s="32"/>
      <c r="J853" s="32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  <c r="Y853" s="30"/>
      <c r="Z853" s="30"/>
    </row>
    <row r="854" spans="1:26" ht="12" customHeight="1" x14ac:dyDescent="0.2">
      <c r="A854" s="30"/>
      <c r="B854" s="30"/>
      <c r="C854" s="32"/>
      <c r="D854" s="32"/>
      <c r="E854" s="32"/>
      <c r="F854" s="32"/>
      <c r="G854" s="32"/>
      <c r="H854" s="32"/>
      <c r="I854" s="32"/>
      <c r="J854" s="32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</row>
    <row r="855" spans="1:26" ht="12" customHeight="1" x14ac:dyDescent="0.2">
      <c r="A855" s="30"/>
      <c r="B855" s="30"/>
      <c r="C855" s="32"/>
      <c r="D855" s="32"/>
      <c r="E855" s="32"/>
      <c r="F855" s="32"/>
      <c r="G855" s="32"/>
      <c r="H855" s="32"/>
      <c r="I855" s="32"/>
      <c r="J855" s="32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</row>
    <row r="856" spans="1:26" ht="12" customHeight="1" x14ac:dyDescent="0.2">
      <c r="A856" s="30"/>
      <c r="B856" s="30"/>
      <c r="C856" s="32"/>
      <c r="D856" s="32"/>
      <c r="E856" s="32"/>
      <c r="F856" s="32"/>
      <c r="G856" s="32"/>
      <c r="H856" s="32"/>
      <c r="I856" s="32"/>
      <c r="J856" s="32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</row>
    <row r="857" spans="1:26" ht="12" customHeight="1" x14ac:dyDescent="0.2">
      <c r="A857" s="30"/>
      <c r="B857" s="30"/>
      <c r="C857" s="32"/>
      <c r="D857" s="32"/>
      <c r="E857" s="32"/>
      <c r="F857" s="32"/>
      <c r="G857" s="32"/>
      <c r="H857" s="32"/>
      <c r="I857" s="32"/>
      <c r="J857" s="32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</row>
    <row r="858" spans="1:26" ht="12" customHeight="1" x14ac:dyDescent="0.2">
      <c r="A858" s="30"/>
      <c r="B858" s="30"/>
      <c r="C858" s="32"/>
      <c r="D858" s="32"/>
      <c r="E858" s="32"/>
      <c r="F858" s="32"/>
      <c r="G858" s="32"/>
      <c r="H858" s="32"/>
      <c r="I858" s="32"/>
      <c r="J858" s="32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</row>
    <row r="859" spans="1:26" ht="12" customHeight="1" x14ac:dyDescent="0.2">
      <c r="A859" s="30"/>
      <c r="B859" s="30"/>
      <c r="C859" s="32"/>
      <c r="D859" s="32"/>
      <c r="E859" s="32"/>
      <c r="F859" s="32"/>
      <c r="G859" s="32"/>
      <c r="H859" s="32"/>
      <c r="I859" s="32"/>
      <c r="J859" s="32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</row>
    <row r="860" spans="1:26" ht="12" customHeight="1" x14ac:dyDescent="0.2">
      <c r="A860" s="30"/>
      <c r="B860" s="30"/>
      <c r="C860" s="32"/>
      <c r="D860" s="32"/>
      <c r="E860" s="32"/>
      <c r="F860" s="32"/>
      <c r="G860" s="32"/>
      <c r="H860" s="32"/>
      <c r="I860" s="32"/>
      <c r="J860" s="32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  <c r="Y860" s="30"/>
      <c r="Z860" s="30"/>
    </row>
    <row r="861" spans="1:26" ht="12" customHeight="1" x14ac:dyDescent="0.2">
      <c r="A861" s="30"/>
      <c r="B861" s="30"/>
      <c r="C861" s="32"/>
      <c r="D861" s="32"/>
      <c r="E861" s="32"/>
      <c r="F861" s="32"/>
      <c r="G861" s="32"/>
      <c r="H861" s="32"/>
      <c r="I861" s="32"/>
      <c r="J861" s="32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  <c r="Y861" s="30"/>
      <c r="Z861" s="30"/>
    </row>
    <row r="862" spans="1:26" ht="12" customHeight="1" x14ac:dyDescent="0.2">
      <c r="A862" s="30"/>
      <c r="B862" s="30"/>
      <c r="C862" s="32"/>
      <c r="D862" s="32"/>
      <c r="E862" s="32"/>
      <c r="F862" s="32"/>
      <c r="G862" s="32"/>
      <c r="H862" s="32"/>
      <c r="I862" s="32"/>
      <c r="J862" s="32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  <c r="Y862" s="30"/>
      <c r="Z862" s="30"/>
    </row>
    <row r="863" spans="1:26" ht="12" customHeight="1" x14ac:dyDescent="0.2">
      <c r="A863" s="30"/>
      <c r="B863" s="30"/>
      <c r="C863" s="32"/>
      <c r="D863" s="32"/>
      <c r="E863" s="32"/>
      <c r="F863" s="32"/>
      <c r="G863" s="32"/>
      <c r="H863" s="32"/>
      <c r="I863" s="32"/>
      <c r="J863" s="32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  <c r="X863" s="30"/>
      <c r="Y863" s="30"/>
      <c r="Z863" s="30"/>
    </row>
    <row r="864" spans="1:26" ht="12" customHeight="1" x14ac:dyDescent="0.2">
      <c r="A864" s="30"/>
      <c r="B864" s="30"/>
      <c r="C864" s="32"/>
      <c r="D864" s="32"/>
      <c r="E864" s="32"/>
      <c r="F864" s="32"/>
      <c r="G864" s="32"/>
      <c r="H864" s="32"/>
      <c r="I864" s="32"/>
      <c r="J864" s="32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</row>
    <row r="865" spans="1:26" ht="12" customHeight="1" x14ac:dyDescent="0.2">
      <c r="A865" s="30"/>
      <c r="B865" s="30"/>
      <c r="C865" s="32"/>
      <c r="D865" s="32"/>
      <c r="E865" s="32"/>
      <c r="F865" s="32"/>
      <c r="G865" s="32"/>
      <c r="H865" s="32"/>
      <c r="I865" s="32"/>
      <c r="J865" s="32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</row>
    <row r="866" spans="1:26" ht="12" customHeight="1" x14ac:dyDescent="0.2">
      <c r="A866" s="30"/>
      <c r="B866" s="30"/>
      <c r="C866" s="32"/>
      <c r="D866" s="32"/>
      <c r="E866" s="32"/>
      <c r="F866" s="32"/>
      <c r="G866" s="32"/>
      <c r="H866" s="32"/>
      <c r="I866" s="32"/>
      <c r="J866" s="32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</row>
    <row r="867" spans="1:26" ht="12" customHeight="1" x14ac:dyDescent="0.2">
      <c r="A867" s="30"/>
      <c r="B867" s="30"/>
      <c r="C867" s="32"/>
      <c r="D867" s="32"/>
      <c r="E867" s="32"/>
      <c r="F867" s="32"/>
      <c r="G867" s="32"/>
      <c r="H867" s="32"/>
      <c r="I867" s="32"/>
      <c r="J867" s="32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</row>
    <row r="868" spans="1:26" ht="12" customHeight="1" x14ac:dyDescent="0.2">
      <c r="A868" s="30"/>
      <c r="B868" s="30"/>
      <c r="C868" s="32"/>
      <c r="D868" s="32"/>
      <c r="E868" s="32"/>
      <c r="F868" s="32"/>
      <c r="G868" s="32"/>
      <c r="H868" s="32"/>
      <c r="I868" s="32"/>
      <c r="J868" s="32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</row>
    <row r="869" spans="1:26" ht="12" customHeight="1" x14ac:dyDescent="0.2">
      <c r="A869" s="30"/>
      <c r="B869" s="30"/>
      <c r="C869" s="32"/>
      <c r="D869" s="32"/>
      <c r="E869" s="32"/>
      <c r="F869" s="32"/>
      <c r="G869" s="32"/>
      <c r="H869" s="32"/>
      <c r="I869" s="32"/>
      <c r="J869" s="32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</row>
    <row r="870" spans="1:26" ht="12" customHeight="1" x14ac:dyDescent="0.2">
      <c r="A870" s="30"/>
      <c r="B870" s="30"/>
      <c r="C870" s="32"/>
      <c r="D870" s="32"/>
      <c r="E870" s="32"/>
      <c r="F870" s="32"/>
      <c r="G870" s="32"/>
      <c r="H870" s="32"/>
      <c r="I870" s="32"/>
      <c r="J870" s="32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  <c r="X870" s="30"/>
      <c r="Y870" s="30"/>
      <c r="Z870" s="30"/>
    </row>
    <row r="871" spans="1:26" ht="12" customHeight="1" x14ac:dyDescent="0.2">
      <c r="A871" s="30"/>
      <c r="B871" s="30"/>
      <c r="C871" s="32"/>
      <c r="D871" s="32"/>
      <c r="E871" s="32"/>
      <c r="F871" s="32"/>
      <c r="G871" s="32"/>
      <c r="H871" s="32"/>
      <c r="I871" s="32"/>
      <c r="J871" s="32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  <c r="Y871" s="30"/>
      <c r="Z871" s="30"/>
    </row>
    <row r="872" spans="1:26" ht="12" customHeight="1" x14ac:dyDescent="0.2">
      <c r="A872" s="30"/>
      <c r="B872" s="30"/>
      <c r="C872" s="32"/>
      <c r="D872" s="32"/>
      <c r="E872" s="32"/>
      <c r="F872" s="32"/>
      <c r="G872" s="32"/>
      <c r="H872" s="32"/>
      <c r="I872" s="32"/>
      <c r="J872" s="32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  <c r="Y872" s="30"/>
      <c r="Z872" s="30"/>
    </row>
    <row r="873" spans="1:26" ht="12" customHeight="1" x14ac:dyDescent="0.2">
      <c r="A873" s="30"/>
      <c r="B873" s="30"/>
      <c r="C873" s="32"/>
      <c r="D873" s="32"/>
      <c r="E873" s="32"/>
      <c r="F873" s="32"/>
      <c r="G873" s="32"/>
      <c r="H873" s="32"/>
      <c r="I873" s="32"/>
      <c r="J873" s="32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  <c r="Y873" s="30"/>
      <c r="Z873" s="30"/>
    </row>
    <row r="874" spans="1:26" ht="12" customHeight="1" x14ac:dyDescent="0.2">
      <c r="A874" s="30"/>
      <c r="B874" s="30"/>
      <c r="C874" s="32"/>
      <c r="D874" s="32"/>
      <c r="E874" s="32"/>
      <c r="F874" s="32"/>
      <c r="G874" s="32"/>
      <c r="H874" s="32"/>
      <c r="I874" s="32"/>
      <c r="J874" s="32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</row>
    <row r="875" spans="1:26" ht="12" customHeight="1" x14ac:dyDescent="0.2">
      <c r="A875" s="30"/>
      <c r="B875" s="30"/>
      <c r="C875" s="32"/>
      <c r="D875" s="32"/>
      <c r="E875" s="32"/>
      <c r="F875" s="32"/>
      <c r="G875" s="32"/>
      <c r="H875" s="32"/>
      <c r="I875" s="32"/>
      <c r="J875" s="32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</row>
    <row r="876" spans="1:26" ht="12" customHeight="1" x14ac:dyDescent="0.2">
      <c r="A876" s="30"/>
      <c r="B876" s="30"/>
      <c r="C876" s="32"/>
      <c r="D876" s="32"/>
      <c r="E876" s="32"/>
      <c r="F876" s="32"/>
      <c r="G876" s="32"/>
      <c r="H876" s="32"/>
      <c r="I876" s="32"/>
      <c r="J876" s="32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</row>
    <row r="877" spans="1:26" ht="12" customHeight="1" x14ac:dyDescent="0.2">
      <c r="A877" s="30"/>
      <c r="B877" s="30"/>
      <c r="C877" s="32"/>
      <c r="D877" s="32"/>
      <c r="E877" s="32"/>
      <c r="F877" s="32"/>
      <c r="G877" s="32"/>
      <c r="H877" s="32"/>
      <c r="I877" s="32"/>
      <c r="J877" s="32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</row>
    <row r="878" spans="1:26" ht="12" customHeight="1" x14ac:dyDescent="0.2">
      <c r="A878" s="30"/>
      <c r="B878" s="30"/>
      <c r="C878" s="32"/>
      <c r="D878" s="32"/>
      <c r="E878" s="32"/>
      <c r="F878" s="32"/>
      <c r="G878" s="32"/>
      <c r="H878" s="32"/>
      <c r="I878" s="32"/>
      <c r="J878" s="32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</row>
    <row r="879" spans="1:26" ht="12" customHeight="1" x14ac:dyDescent="0.2">
      <c r="A879" s="30"/>
      <c r="B879" s="30"/>
      <c r="C879" s="32"/>
      <c r="D879" s="32"/>
      <c r="E879" s="32"/>
      <c r="F879" s="32"/>
      <c r="G879" s="32"/>
      <c r="H879" s="32"/>
      <c r="I879" s="32"/>
      <c r="J879" s="32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</row>
    <row r="880" spans="1:26" ht="12" customHeight="1" x14ac:dyDescent="0.2">
      <c r="A880" s="30"/>
      <c r="B880" s="30"/>
      <c r="C880" s="32"/>
      <c r="D880" s="32"/>
      <c r="E880" s="32"/>
      <c r="F880" s="32"/>
      <c r="G880" s="32"/>
      <c r="H880" s="32"/>
      <c r="I880" s="32"/>
      <c r="J880" s="32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  <c r="X880" s="30"/>
      <c r="Y880" s="30"/>
      <c r="Z880" s="30"/>
    </row>
    <row r="881" spans="1:26" ht="12" customHeight="1" x14ac:dyDescent="0.2">
      <c r="A881" s="30"/>
      <c r="B881" s="30"/>
      <c r="C881" s="32"/>
      <c r="D881" s="32"/>
      <c r="E881" s="32"/>
      <c r="F881" s="32"/>
      <c r="G881" s="32"/>
      <c r="H881" s="32"/>
      <c r="I881" s="32"/>
      <c r="J881" s="32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  <c r="X881" s="30"/>
      <c r="Y881" s="30"/>
      <c r="Z881" s="30"/>
    </row>
    <row r="882" spans="1:26" ht="12" customHeight="1" x14ac:dyDescent="0.2">
      <c r="A882" s="30"/>
      <c r="B882" s="30"/>
      <c r="C882" s="32"/>
      <c r="D882" s="32"/>
      <c r="E882" s="32"/>
      <c r="F882" s="32"/>
      <c r="G882" s="32"/>
      <c r="H882" s="32"/>
      <c r="I882" s="32"/>
      <c r="J882" s="32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  <c r="X882" s="30"/>
      <c r="Y882" s="30"/>
      <c r="Z882" s="30"/>
    </row>
    <row r="883" spans="1:26" ht="12" customHeight="1" x14ac:dyDescent="0.2">
      <c r="A883" s="30"/>
      <c r="B883" s="30"/>
      <c r="C883" s="32"/>
      <c r="D883" s="32"/>
      <c r="E883" s="32"/>
      <c r="F883" s="32"/>
      <c r="G883" s="32"/>
      <c r="H883" s="32"/>
      <c r="I883" s="32"/>
      <c r="J883" s="32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  <c r="X883" s="30"/>
      <c r="Y883" s="30"/>
      <c r="Z883" s="30"/>
    </row>
    <row r="884" spans="1:26" ht="12" customHeight="1" x14ac:dyDescent="0.2">
      <c r="A884" s="30"/>
      <c r="B884" s="30"/>
      <c r="C884" s="32"/>
      <c r="D884" s="32"/>
      <c r="E884" s="32"/>
      <c r="F884" s="32"/>
      <c r="G884" s="32"/>
      <c r="H884" s="32"/>
      <c r="I884" s="32"/>
      <c r="J884" s="32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</row>
    <row r="885" spans="1:26" ht="12" customHeight="1" x14ac:dyDescent="0.2">
      <c r="A885" s="30"/>
      <c r="B885" s="30"/>
      <c r="C885" s="32"/>
      <c r="D885" s="32"/>
      <c r="E885" s="32"/>
      <c r="F885" s="32"/>
      <c r="G885" s="32"/>
      <c r="H885" s="32"/>
      <c r="I885" s="32"/>
      <c r="J885" s="32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</row>
    <row r="886" spans="1:26" ht="12" customHeight="1" x14ac:dyDescent="0.2">
      <c r="A886" s="30"/>
      <c r="B886" s="30"/>
      <c r="C886" s="32"/>
      <c r="D886" s="32"/>
      <c r="E886" s="32"/>
      <c r="F886" s="32"/>
      <c r="G886" s="32"/>
      <c r="H886" s="32"/>
      <c r="I886" s="32"/>
      <c r="J886" s="32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</row>
    <row r="887" spans="1:26" ht="12" customHeight="1" x14ac:dyDescent="0.2">
      <c r="A887" s="30"/>
      <c r="B887" s="30"/>
      <c r="C887" s="32"/>
      <c r="D887" s="32"/>
      <c r="E887" s="32"/>
      <c r="F887" s="32"/>
      <c r="G887" s="32"/>
      <c r="H887" s="32"/>
      <c r="I887" s="32"/>
      <c r="J887" s="32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</row>
    <row r="888" spans="1:26" ht="12" customHeight="1" x14ac:dyDescent="0.2">
      <c r="A888" s="30"/>
      <c r="B888" s="30"/>
      <c r="C888" s="32"/>
      <c r="D888" s="32"/>
      <c r="E888" s="32"/>
      <c r="F888" s="32"/>
      <c r="G888" s="32"/>
      <c r="H888" s="32"/>
      <c r="I888" s="32"/>
      <c r="J888" s="32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</row>
    <row r="889" spans="1:26" ht="12" customHeight="1" x14ac:dyDescent="0.2">
      <c r="A889" s="30"/>
      <c r="B889" s="30"/>
      <c r="C889" s="32"/>
      <c r="D889" s="32"/>
      <c r="E889" s="32"/>
      <c r="F889" s="32"/>
      <c r="G889" s="32"/>
      <c r="H889" s="32"/>
      <c r="I889" s="32"/>
      <c r="J889" s="32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</row>
    <row r="890" spans="1:26" ht="12" customHeight="1" x14ac:dyDescent="0.2">
      <c r="A890" s="30"/>
      <c r="B890" s="30"/>
      <c r="C890" s="32"/>
      <c r="D890" s="32"/>
      <c r="E890" s="32"/>
      <c r="F890" s="32"/>
      <c r="G890" s="32"/>
      <c r="H890" s="32"/>
      <c r="I890" s="32"/>
      <c r="J890" s="32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  <c r="Y890" s="30"/>
      <c r="Z890" s="30"/>
    </row>
    <row r="891" spans="1:26" ht="12" customHeight="1" x14ac:dyDescent="0.2">
      <c r="A891" s="30"/>
      <c r="B891" s="30"/>
      <c r="C891" s="32"/>
      <c r="D891" s="32"/>
      <c r="E891" s="32"/>
      <c r="F891" s="32"/>
      <c r="G891" s="32"/>
      <c r="H891" s="32"/>
      <c r="I891" s="32"/>
      <c r="J891" s="32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  <c r="Y891" s="30"/>
      <c r="Z891" s="30"/>
    </row>
    <row r="892" spans="1:26" ht="12" customHeight="1" x14ac:dyDescent="0.2">
      <c r="A892" s="30"/>
      <c r="B892" s="30"/>
      <c r="C892" s="32"/>
      <c r="D892" s="32"/>
      <c r="E892" s="32"/>
      <c r="F892" s="32"/>
      <c r="G892" s="32"/>
      <c r="H892" s="32"/>
      <c r="I892" s="32"/>
      <c r="J892" s="32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  <c r="Y892" s="30"/>
      <c r="Z892" s="30"/>
    </row>
    <row r="893" spans="1:26" ht="12" customHeight="1" x14ac:dyDescent="0.2">
      <c r="A893" s="30"/>
      <c r="B893" s="30"/>
      <c r="C893" s="32"/>
      <c r="D893" s="32"/>
      <c r="E893" s="32"/>
      <c r="F893" s="32"/>
      <c r="G893" s="32"/>
      <c r="H893" s="32"/>
      <c r="I893" s="32"/>
      <c r="J893" s="32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  <c r="Y893" s="30"/>
      <c r="Z893" s="30"/>
    </row>
    <row r="894" spans="1:26" ht="12" customHeight="1" x14ac:dyDescent="0.2">
      <c r="A894" s="30"/>
      <c r="B894" s="30"/>
      <c r="C894" s="32"/>
      <c r="D894" s="32"/>
      <c r="E894" s="32"/>
      <c r="F894" s="32"/>
      <c r="G894" s="32"/>
      <c r="H894" s="32"/>
      <c r="I894" s="32"/>
      <c r="J894" s="32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</row>
    <row r="895" spans="1:26" ht="12" customHeight="1" x14ac:dyDescent="0.2">
      <c r="A895" s="30"/>
      <c r="B895" s="30"/>
      <c r="C895" s="32"/>
      <c r="D895" s="32"/>
      <c r="E895" s="32"/>
      <c r="F895" s="32"/>
      <c r="G895" s="32"/>
      <c r="H895" s="32"/>
      <c r="I895" s="32"/>
      <c r="J895" s="32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</row>
    <row r="896" spans="1:26" ht="12" customHeight="1" x14ac:dyDescent="0.2">
      <c r="A896" s="30"/>
      <c r="B896" s="30"/>
      <c r="C896" s="32"/>
      <c r="D896" s="32"/>
      <c r="E896" s="32"/>
      <c r="F896" s="32"/>
      <c r="G896" s="32"/>
      <c r="H896" s="32"/>
      <c r="I896" s="32"/>
      <c r="J896" s="32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</row>
    <row r="897" spans="1:26" ht="12" customHeight="1" x14ac:dyDescent="0.2">
      <c r="A897" s="30"/>
      <c r="B897" s="30"/>
      <c r="C897" s="32"/>
      <c r="D897" s="32"/>
      <c r="E897" s="32"/>
      <c r="F897" s="32"/>
      <c r="G897" s="32"/>
      <c r="H897" s="32"/>
      <c r="I897" s="32"/>
      <c r="J897" s="32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</row>
    <row r="898" spans="1:26" ht="12" customHeight="1" x14ac:dyDescent="0.2">
      <c r="A898" s="30"/>
      <c r="B898" s="30"/>
      <c r="C898" s="32"/>
      <c r="D898" s="32"/>
      <c r="E898" s="32"/>
      <c r="F898" s="32"/>
      <c r="G898" s="32"/>
      <c r="H898" s="32"/>
      <c r="I898" s="32"/>
      <c r="J898" s="32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</row>
    <row r="899" spans="1:26" ht="12" customHeight="1" x14ac:dyDescent="0.2">
      <c r="A899" s="30"/>
      <c r="B899" s="30"/>
      <c r="C899" s="32"/>
      <c r="D899" s="32"/>
      <c r="E899" s="32"/>
      <c r="F899" s="32"/>
      <c r="G899" s="32"/>
      <c r="H899" s="32"/>
      <c r="I899" s="32"/>
      <c r="J899" s="32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</row>
    <row r="900" spans="1:26" ht="12" customHeight="1" x14ac:dyDescent="0.2">
      <c r="A900" s="30"/>
      <c r="B900" s="30"/>
      <c r="C900" s="32"/>
      <c r="D900" s="32"/>
      <c r="E900" s="32"/>
      <c r="F900" s="32"/>
      <c r="G900" s="32"/>
      <c r="H900" s="32"/>
      <c r="I900" s="32"/>
      <c r="J900" s="32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0"/>
      <c r="X900" s="30"/>
      <c r="Y900" s="30"/>
      <c r="Z900" s="30"/>
    </row>
    <row r="901" spans="1:26" ht="12" customHeight="1" x14ac:dyDescent="0.2">
      <c r="A901" s="30"/>
      <c r="B901" s="30"/>
      <c r="C901" s="32"/>
      <c r="D901" s="32"/>
      <c r="E901" s="32"/>
      <c r="F901" s="32"/>
      <c r="G901" s="32"/>
      <c r="H901" s="32"/>
      <c r="I901" s="32"/>
      <c r="J901" s="32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  <c r="X901" s="30"/>
      <c r="Y901" s="30"/>
      <c r="Z901" s="30"/>
    </row>
    <row r="902" spans="1:26" ht="12" customHeight="1" x14ac:dyDescent="0.2">
      <c r="A902" s="30"/>
      <c r="B902" s="30"/>
      <c r="C902" s="32"/>
      <c r="D902" s="32"/>
      <c r="E902" s="32"/>
      <c r="F902" s="32"/>
      <c r="G902" s="32"/>
      <c r="H902" s="32"/>
      <c r="I902" s="32"/>
      <c r="J902" s="32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0"/>
      <c r="X902" s="30"/>
      <c r="Y902" s="30"/>
      <c r="Z902" s="30"/>
    </row>
    <row r="903" spans="1:26" ht="12" customHeight="1" x14ac:dyDescent="0.2">
      <c r="A903" s="30"/>
      <c r="B903" s="30"/>
      <c r="C903" s="32"/>
      <c r="D903" s="32"/>
      <c r="E903" s="32"/>
      <c r="F903" s="32"/>
      <c r="G903" s="32"/>
      <c r="H903" s="32"/>
      <c r="I903" s="32"/>
      <c r="J903" s="32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  <c r="X903" s="30"/>
      <c r="Y903" s="30"/>
      <c r="Z903" s="30"/>
    </row>
    <row r="904" spans="1:26" ht="12" customHeight="1" x14ac:dyDescent="0.2">
      <c r="A904" s="30"/>
      <c r="B904" s="30"/>
      <c r="C904" s="32"/>
      <c r="D904" s="32"/>
      <c r="E904" s="32"/>
      <c r="F904" s="32"/>
      <c r="G904" s="32"/>
      <c r="H904" s="32"/>
      <c r="I904" s="32"/>
      <c r="J904" s="32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</row>
    <row r="905" spans="1:26" ht="12" customHeight="1" x14ac:dyDescent="0.2">
      <c r="A905" s="30"/>
      <c r="B905" s="30"/>
      <c r="C905" s="32"/>
      <c r="D905" s="32"/>
      <c r="E905" s="32"/>
      <c r="F905" s="32"/>
      <c r="G905" s="32"/>
      <c r="H905" s="32"/>
      <c r="I905" s="32"/>
      <c r="J905" s="32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</row>
    <row r="906" spans="1:26" ht="12" customHeight="1" x14ac:dyDescent="0.2">
      <c r="A906" s="30"/>
      <c r="B906" s="30"/>
      <c r="C906" s="32"/>
      <c r="D906" s="32"/>
      <c r="E906" s="32"/>
      <c r="F906" s="32"/>
      <c r="G906" s="32"/>
      <c r="H906" s="32"/>
      <c r="I906" s="32"/>
      <c r="J906" s="32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</row>
    <row r="907" spans="1:26" ht="12" customHeight="1" x14ac:dyDescent="0.2">
      <c r="A907" s="30"/>
      <c r="B907" s="30"/>
      <c r="C907" s="32"/>
      <c r="D907" s="32"/>
      <c r="E907" s="32"/>
      <c r="F907" s="32"/>
      <c r="G907" s="32"/>
      <c r="H907" s="32"/>
      <c r="I907" s="32"/>
      <c r="J907" s="32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</row>
    <row r="908" spans="1:26" ht="12" customHeight="1" x14ac:dyDescent="0.2">
      <c r="A908" s="30"/>
      <c r="B908" s="30"/>
      <c r="C908" s="32"/>
      <c r="D908" s="32"/>
      <c r="E908" s="32"/>
      <c r="F908" s="32"/>
      <c r="G908" s="32"/>
      <c r="H908" s="32"/>
      <c r="I908" s="32"/>
      <c r="J908" s="32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</row>
    <row r="909" spans="1:26" ht="12" customHeight="1" x14ac:dyDescent="0.2">
      <c r="A909" s="30"/>
      <c r="B909" s="30"/>
      <c r="C909" s="32"/>
      <c r="D909" s="32"/>
      <c r="E909" s="32"/>
      <c r="F909" s="32"/>
      <c r="G909" s="32"/>
      <c r="H909" s="32"/>
      <c r="I909" s="32"/>
      <c r="J909" s="32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</row>
    <row r="910" spans="1:26" ht="12" customHeight="1" x14ac:dyDescent="0.2">
      <c r="A910" s="30"/>
      <c r="B910" s="30"/>
      <c r="C910" s="32"/>
      <c r="D910" s="32"/>
      <c r="E910" s="32"/>
      <c r="F910" s="32"/>
      <c r="G910" s="32"/>
      <c r="H910" s="32"/>
      <c r="I910" s="32"/>
      <c r="J910" s="32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0"/>
      <c r="X910" s="30"/>
      <c r="Y910" s="30"/>
      <c r="Z910" s="30"/>
    </row>
    <row r="911" spans="1:26" ht="12" customHeight="1" x14ac:dyDescent="0.2">
      <c r="A911" s="30"/>
      <c r="B911" s="30"/>
      <c r="C911" s="32"/>
      <c r="D911" s="32"/>
      <c r="E911" s="32"/>
      <c r="F911" s="32"/>
      <c r="G911" s="32"/>
      <c r="H911" s="32"/>
      <c r="I911" s="32"/>
      <c r="J911" s="32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0"/>
      <c r="X911" s="30"/>
      <c r="Y911" s="30"/>
      <c r="Z911" s="30"/>
    </row>
    <row r="912" spans="1:26" ht="12" customHeight="1" x14ac:dyDescent="0.2">
      <c r="A912" s="30"/>
      <c r="B912" s="30"/>
      <c r="C912" s="32"/>
      <c r="D912" s="32"/>
      <c r="E912" s="32"/>
      <c r="F912" s="32"/>
      <c r="G912" s="32"/>
      <c r="H912" s="32"/>
      <c r="I912" s="32"/>
      <c r="J912" s="32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  <c r="X912" s="30"/>
      <c r="Y912" s="30"/>
      <c r="Z912" s="30"/>
    </row>
    <row r="913" spans="1:26" ht="12" customHeight="1" x14ac:dyDescent="0.2">
      <c r="A913" s="30"/>
      <c r="B913" s="30"/>
      <c r="C913" s="32"/>
      <c r="D913" s="32"/>
      <c r="E913" s="32"/>
      <c r="F913" s="32"/>
      <c r="G913" s="32"/>
      <c r="H913" s="32"/>
      <c r="I913" s="32"/>
      <c r="J913" s="32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  <c r="X913" s="30"/>
      <c r="Y913" s="30"/>
      <c r="Z913" s="30"/>
    </row>
    <row r="914" spans="1:26" ht="12" customHeight="1" x14ac:dyDescent="0.2">
      <c r="A914" s="30"/>
      <c r="B914" s="30"/>
      <c r="C914" s="32"/>
      <c r="D914" s="32"/>
      <c r="E914" s="32"/>
      <c r="F914" s="32"/>
      <c r="G914" s="32"/>
      <c r="H914" s="32"/>
      <c r="I914" s="32"/>
      <c r="J914" s="32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</row>
    <row r="915" spans="1:26" ht="12" customHeight="1" x14ac:dyDescent="0.2">
      <c r="A915" s="30"/>
      <c r="B915" s="30"/>
      <c r="C915" s="32"/>
      <c r="D915" s="32"/>
      <c r="E915" s="32"/>
      <c r="F915" s="32"/>
      <c r="G915" s="32"/>
      <c r="H915" s="32"/>
      <c r="I915" s="32"/>
      <c r="J915" s="32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</row>
    <row r="916" spans="1:26" ht="12" customHeight="1" x14ac:dyDescent="0.2">
      <c r="A916" s="30"/>
      <c r="B916" s="30"/>
      <c r="C916" s="32"/>
      <c r="D916" s="32"/>
      <c r="E916" s="32"/>
      <c r="F916" s="32"/>
      <c r="G916" s="32"/>
      <c r="H916" s="32"/>
      <c r="I916" s="32"/>
      <c r="J916" s="32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</row>
    <row r="917" spans="1:26" ht="12" customHeight="1" x14ac:dyDescent="0.2">
      <c r="A917" s="30"/>
      <c r="B917" s="30"/>
      <c r="C917" s="32"/>
      <c r="D917" s="32"/>
      <c r="E917" s="32"/>
      <c r="F917" s="32"/>
      <c r="G917" s="32"/>
      <c r="H917" s="32"/>
      <c r="I917" s="32"/>
      <c r="J917" s="32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</row>
    <row r="918" spans="1:26" ht="12" customHeight="1" x14ac:dyDescent="0.2">
      <c r="A918" s="30"/>
      <c r="B918" s="30"/>
      <c r="C918" s="32"/>
      <c r="D918" s="32"/>
      <c r="E918" s="32"/>
      <c r="F918" s="32"/>
      <c r="G918" s="32"/>
      <c r="H918" s="32"/>
      <c r="I918" s="32"/>
      <c r="J918" s="32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</row>
    <row r="919" spans="1:26" ht="12" customHeight="1" x14ac:dyDescent="0.2">
      <c r="A919" s="30"/>
      <c r="B919" s="30"/>
      <c r="C919" s="32"/>
      <c r="D919" s="32"/>
      <c r="E919" s="32"/>
      <c r="F919" s="32"/>
      <c r="G919" s="32"/>
      <c r="H919" s="32"/>
      <c r="I919" s="32"/>
      <c r="J919" s="32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</row>
    <row r="920" spans="1:26" ht="12" customHeight="1" x14ac:dyDescent="0.2">
      <c r="A920" s="30"/>
      <c r="B920" s="30"/>
      <c r="C920" s="32"/>
      <c r="D920" s="32"/>
      <c r="E920" s="32"/>
      <c r="F920" s="32"/>
      <c r="G920" s="32"/>
      <c r="H920" s="32"/>
      <c r="I920" s="32"/>
      <c r="J920" s="32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  <c r="X920" s="30"/>
      <c r="Y920" s="30"/>
      <c r="Z920" s="30"/>
    </row>
    <row r="921" spans="1:26" ht="12" customHeight="1" x14ac:dyDescent="0.2">
      <c r="A921" s="30"/>
      <c r="B921" s="30"/>
      <c r="C921" s="32"/>
      <c r="D921" s="32"/>
      <c r="E921" s="32"/>
      <c r="F921" s="32"/>
      <c r="G921" s="32"/>
      <c r="H921" s="32"/>
      <c r="I921" s="32"/>
      <c r="J921" s="32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  <c r="X921" s="30"/>
      <c r="Y921" s="30"/>
      <c r="Z921" s="30"/>
    </row>
    <row r="922" spans="1:26" ht="12" customHeight="1" x14ac:dyDescent="0.2">
      <c r="A922" s="30"/>
      <c r="B922" s="30"/>
      <c r="C922" s="32"/>
      <c r="D922" s="32"/>
      <c r="E922" s="32"/>
      <c r="F922" s="32"/>
      <c r="G922" s="32"/>
      <c r="H922" s="32"/>
      <c r="I922" s="32"/>
      <c r="J922" s="32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0"/>
      <c r="X922" s="30"/>
      <c r="Y922" s="30"/>
      <c r="Z922" s="30"/>
    </row>
    <row r="923" spans="1:26" ht="12" customHeight="1" x14ac:dyDescent="0.2">
      <c r="A923" s="30"/>
      <c r="B923" s="30"/>
      <c r="C923" s="32"/>
      <c r="D923" s="32"/>
      <c r="E923" s="32"/>
      <c r="F923" s="32"/>
      <c r="G923" s="32"/>
      <c r="H923" s="32"/>
      <c r="I923" s="32"/>
      <c r="J923" s="32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0"/>
      <c r="X923" s="30"/>
      <c r="Y923" s="30"/>
      <c r="Z923" s="30"/>
    </row>
    <row r="924" spans="1:26" ht="12" customHeight="1" x14ac:dyDescent="0.2">
      <c r="A924" s="30"/>
      <c r="B924" s="30"/>
      <c r="C924" s="32"/>
      <c r="D924" s="32"/>
      <c r="E924" s="32"/>
      <c r="F924" s="32"/>
      <c r="G924" s="32"/>
      <c r="H924" s="32"/>
      <c r="I924" s="32"/>
      <c r="J924" s="32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</row>
    <row r="925" spans="1:26" ht="12" customHeight="1" x14ac:dyDescent="0.2">
      <c r="A925" s="30"/>
      <c r="B925" s="30"/>
      <c r="C925" s="32"/>
      <c r="D925" s="32"/>
      <c r="E925" s="32"/>
      <c r="F925" s="32"/>
      <c r="G925" s="32"/>
      <c r="H925" s="32"/>
      <c r="I925" s="32"/>
      <c r="J925" s="32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</row>
    <row r="926" spans="1:26" ht="12" customHeight="1" x14ac:dyDescent="0.2">
      <c r="A926" s="30"/>
      <c r="B926" s="30"/>
      <c r="C926" s="32"/>
      <c r="D926" s="32"/>
      <c r="E926" s="32"/>
      <c r="F926" s="32"/>
      <c r="G926" s="32"/>
      <c r="H926" s="32"/>
      <c r="I926" s="32"/>
      <c r="J926" s="32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</row>
    <row r="927" spans="1:26" ht="12" customHeight="1" x14ac:dyDescent="0.2">
      <c r="A927" s="30"/>
      <c r="B927" s="30"/>
      <c r="C927" s="32"/>
      <c r="D927" s="32"/>
      <c r="E927" s="32"/>
      <c r="F927" s="32"/>
      <c r="G927" s="32"/>
      <c r="H927" s="32"/>
      <c r="I927" s="32"/>
      <c r="J927" s="32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</row>
    <row r="928" spans="1:26" ht="12" customHeight="1" x14ac:dyDescent="0.2">
      <c r="A928" s="30"/>
      <c r="B928" s="30"/>
      <c r="C928" s="32"/>
      <c r="D928" s="32"/>
      <c r="E928" s="32"/>
      <c r="F928" s="32"/>
      <c r="G928" s="32"/>
      <c r="H928" s="32"/>
      <c r="I928" s="32"/>
      <c r="J928" s="32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</row>
    <row r="929" spans="1:26" ht="12" customHeight="1" x14ac:dyDescent="0.2">
      <c r="A929" s="30"/>
      <c r="B929" s="30"/>
      <c r="C929" s="32"/>
      <c r="D929" s="32"/>
      <c r="E929" s="32"/>
      <c r="F929" s="32"/>
      <c r="G929" s="32"/>
      <c r="H929" s="32"/>
      <c r="I929" s="32"/>
      <c r="J929" s="32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</row>
    <row r="930" spans="1:26" ht="12" customHeight="1" x14ac:dyDescent="0.2">
      <c r="A930" s="30"/>
      <c r="B930" s="30"/>
      <c r="C930" s="32"/>
      <c r="D930" s="32"/>
      <c r="E930" s="32"/>
      <c r="F930" s="32"/>
      <c r="G930" s="32"/>
      <c r="H930" s="32"/>
      <c r="I930" s="32"/>
      <c r="J930" s="32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  <c r="X930" s="30"/>
      <c r="Y930" s="30"/>
      <c r="Z930" s="30"/>
    </row>
    <row r="931" spans="1:26" ht="12" customHeight="1" x14ac:dyDescent="0.2">
      <c r="A931" s="30"/>
      <c r="B931" s="30"/>
      <c r="C931" s="32"/>
      <c r="D931" s="32"/>
      <c r="E931" s="32"/>
      <c r="F931" s="32"/>
      <c r="G931" s="32"/>
      <c r="H931" s="32"/>
      <c r="I931" s="32"/>
      <c r="J931" s="32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  <c r="W931" s="30"/>
      <c r="X931" s="30"/>
      <c r="Y931" s="30"/>
      <c r="Z931" s="30"/>
    </row>
    <row r="932" spans="1:26" ht="12" customHeight="1" x14ac:dyDescent="0.2">
      <c r="A932" s="30"/>
      <c r="B932" s="30"/>
      <c r="C932" s="32"/>
      <c r="D932" s="32"/>
      <c r="E932" s="32"/>
      <c r="F932" s="32"/>
      <c r="G932" s="32"/>
      <c r="H932" s="32"/>
      <c r="I932" s="32"/>
      <c r="J932" s="32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  <c r="X932" s="30"/>
      <c r="Y932" s="30"/>
      <c r="Z932" s="30"/>
    </row>
    <row r="933" spans="1:26" ht="12" customHeight="1" x14ac:dyDescent="0.2">
      <c r="A933" s="30"/>
      <c r="B933" s="30"/>
      <c r="C933" s="32"/>
      <c r="D933" s="32"/>
      <c r="E933" s="32"/>
      <c r="F933" s="32"/>
      <c r="G933" s="32"/>
      <c r="H933" s="32"/>
      <c r="I933" s="32"/>
      <c r="J933" s="32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  <c r="W933" s="30"/>
      <c r="X933" s="30"/>
      <c r="Y933" s="30"/>
      <c r="Z933" s="30"/>
    </row>
    <row r="934" spans="1:26" ht="12" customHeight="1" x14ac:dyDescent="0.2">
      <c r="A934" s="30"/>
      <c r="B934" s="30"/>
      <c r="C934" s="32"/>
      <c r="D934" s="32"/>
      <c r="E934" s="32"/>
      <c r="F934" s="32"/>
      <c r="G934" s="32"/>
      <c r="H934" s="32"/>
      <c r="I934" s="32"/>
      <c r="J934" s="32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</row>
    <row r="935" spans="1:26" ht="12" customHeight="1" x14ac:dyDescent="0.2">
      <c r="A935" s="30"/>
      <c r="B935" s="30"/>
      <c r="C935" s="32"/>
      <c r="D935" s="32"/>
      <c r="E935" s="32"/>
      <c r="F935" s="32"/>
      <c r="G935" s="32"/>
      <c r="H935" s="32"/>
      <c r="I935" s="32"/>
      <c r="J935" s="32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</row>
    <row r="936" spans="1:26" ht="12" customHeight="1" x14ac:dyDescent="0.2">
      <c r="A936" s="30"/>
      <c r="B936" s="30"/>
      <c r="C936" s="32"/>
      <c r="D936" s="32"/>
      <c r="E936" s="32"/>
      <c r="F936" s="32"/>
      <c r="G936" s="32"/>
      <c r="H936" s="32"/>
      <c r="I936" s="32"/>
      <c r="J936" s="32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</row>
    <row r="937" spans="1:26" ht="12" customHeight="1" x14ac:dyDescent="0.2">
      <c r="A937" s="30"/>
      <c r="B937" s="30"/>
      <c r="C937" s="32"/>
      <c r="D937" s="32"/>
      <c r="E937" s="32"/>
      <c r="F937" s="32"/>
      <c r="G937" s="32"/>
      <c r="H937" s="32"/>
      <c r="I937" s="32"/>
      <c r="J937" s="32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</row>
    <row r="938" spans="1:26" ht="12" customHeight="1" x14ac:dyDescent="0.2">
      <c r="A938" s="30"/>
      <c r="B938" s="30"/>
      <c r="C938" s="32"/>
      <c r="D938" s="32"/>
      <c r="E938" s="32"/>
      <c r="F938" s="32"/>
      <c r="G938" s="32"/>
      <c r="H938" s="32"/>
      <c r="I938" s="32"/>
      <c r="J938" s="32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</row>
    <row r="939" spans="1:26" ht="12" customHeight="1" x14ac:dyDescent="0.2">
      <c r="A939" s="30"/>
      <c r="B939" s="30"/>
      <c r="C939" s="32"/>
      <c r="D939" s="32"/>
      <c r="E939" s="32"/>
      <c r="F939" s="32"/>
      <c r="G939" s="32"/>
      <c r="H939" s="32"/>
      <c r="I939" s="32"/>
      <c r="J939" s="32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</row>
    <row r="940" spans="1:26" ht="12" customHeight="1" x14ac:dyDescent="0.2">
      <c r="A940" s="30"/>
      <c r="B940" s="30"/>
      <c r="C940" s="32"/>
      <c r="D940" s="32"/>
      <c r="E940" s="32"/>
      <c r="F940" s="32"/>
      <c r="G940" s="32"/>
      <c r="H940" s="32"/>
      <c r="I940" s="32"/>
      <c r="J940" s="32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  <c r="W940" s="30"/>
      <c r="X940" s="30"/>
      <c r="Y940" s="30"/>
      <c r="Z940" s="30"/>
    </row>
    <row r="941" spans="1:26" ht="12" customHeight="1" x14ac:dyDescent="0.2">
      <c r="A941" s="30"/>
      <c r="B941" s="30"/>
      <c r="C941" s="32"/>
      <c r="D941" s="32"/>
      <c r="E941" s="32"/>
      <c r="F941" s="32"/>
      <c r="G941" s="32"/>
      <c r="H941" s="32"/>
      <c r="I941" s="32"/>
      <c r="J941" s="32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  <c r="V941" s="30"/>
      <c r="W941" s="30"/>
      <c r="X941" s="30"/>
      <c r="Y941" s="30"/>
      <c r="Z941" s="30"/>
    </row>
    <row r="942" spans="1:26" ht="12" customHeight="1" x14ac:dyDescent="0.2">
      <c r="A942" s="30"/>
      <c r="B942" s="30"/>
      <c r="C942" s="32"/>
      <c r="D942" s="32"/>
      <c r="E942" s="32"/>
      <c r="F942" s="32"/>
      <c r="G942" s="32"/>
      <c r="H942" s="32"/>
      <c r="I942" s="32"/>
      <c r="J942" s="32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  <c r="V942" s="30"/>
      <c r="W942" s="30"/>
      <c r="X942" s="30"/>
      <c r="Y942" s="30"/>
      <c r="Z942" s="30"/>
    </row>
    <row r="943" spans="1:26" ht="12" customHeight="1" x14ac:dyDescent="0.2">
      <c r="A943" s="30"/>
      <c r="B943" s="30"/>
      <c r="C943" s="32"/>
      <c r="D943" s="32"/>
      <c r="E943" s="32"/>
      <c r="F943" s="32"/>
      <c r="G943" s="32"/>
      <c r="H943" s="32"/>
      <c r="I943" s="32"/>
      <c r="J943" s="32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  <c r="V943" s="30"/>
      <c r="W943" s="30"/>
      <c r="X943" s="30"/>
      <c r="Y943" s="30"/>
      <c r="Z943" s="30"/>
    </row>
    <row r="944" spans="1:26" ht="12" customHeight="1" x14ac:dyDescent="0.2">
      <c r="A944" s="30"/>
      <c r="B944" s="30"/>
      <c r="C944" s="32"/>
      <c r="D944" s="32"/>
      <c r="E944" s="32"/>
      <c r="F944" s="32"/>
      <c r="G944" s="32"/>
      <c r="H944" s="32"/>
      <c r="I944" s="32"/>
      <c r="J944" s="32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  <c r="Y944" s="30"/>
      <c r="Z944" s="30"/>
    </row>
    <row r="945" spans="1:26" ht="12" customHeight="1" x14ac:dyDescent="0.2">
      <c r="A945" s="30"/>
      <c r="B945" s="30"/>
      <c r="C945" s="32"/>
      <c r="D945" s="32"/>
      <c r="E945" s="32"/>
      <c r="F945" s="32"/>
      <c r="G945" s="32"/>
      <c r="H945" s="32"/>
      <c r="I945" s="32"/>
      <c r="J945" s="32"/>
      <c r="K945" s="30"/>
      <c r="L945" s="30"/>
      <c r="M945" s="30"/>
      <c r="N945" s="30"/>
      <c r="O945" s="30"/>
      <c r="P945" s="30"/>
      <c r="Q945" s="30"/>
      <c r="R945" s="30"/>
      <c r="S945" s="30"/>
      <c r="T945" s="30"/>
      <c r="U945" s="30"/>
      <c r="V945" s="30"/>
      <c r="W945" s="30"/>
      <c r="X945" s="30"/>
      <c r="Y945" s="30"/>
      <c r="Z945" s="30"/>
    </row>
    <row r="946" spans="1:26" ht="12" customHeight="1" x14ac:dyDescent="0.2">
      <c r="A946" s="30"/>
      <c r="B946" s="30"/>
      <c r="C946" s="32"/>
      <c r="D946" s="32"/>
      <c r="E946" s="32"/>
      <c r="F946" s="32"/>
      <c r="G946" s="32"/>
      <c r="H946" s="32"/>
      <c r="I946" s="32"/>
      <c r="J946" s="32"/>
      <c r="K946" s="30"/>
      <c r="L946" s="30"/>
      <c r="M946" s="30"/>
      <c r="N946" s="30"/>
      <c r="O946" s="30"/>
      <c r="P946" s="30"/>
      <c r="Q946" s="30"/>
      <c r="R946" s="30"/>
      <c r="S946" s="30"/>
      <c r="T946" s="30"/>
      <c r="U946" s="30"/>
      <c r="V946" s="30"/>
      <c r="W946" s="30"/>
      <c r="X946" s="30"/>
      <c r="Y946" s="30"/>
      <c r="Z946" s="30"/>
    </row>
    <row r="947" spans="1:26" ht="12" customHeight="1" x14ac:dyDescent="0.2">
      <c r="A947" s="30"/>
      <c r="B947" s="30"/>
      <c r="C947" s="32"/>
      <c r="D947" s="32"/>
      <c r="E947" s="32"/>
      <c r="F947" s="32"/>
      <c r="G947" s="32"/>
      <c r="H947" s="32"/>
      <c r="I947" s="32"/>
      <c r="J947" s="32"/>
      <c r="K947" s="30"/>
      <c r="L947" s="30"/>
      <c r="M947" s="30"/>
      <c r="N947" s="30"/>
      <c r="O947" s="30"/>
      <c r="P947" s="30"/>
      <c r="Q947" s="30"/>
      <c r="R947" s="30"/>
      <c r="S947" s="30"/>
      <c r="T947" s="30"/>
      <c r="U947" s="30"/>
      <c r="V947" s="30"/>
      <c r="W947" s="30"/>
      <c r="X947" s="30"/>
      <c r="Y947" s="30"/>
      <c r="Z947" s="30"/>
    </row>
    <row r="948" spans="1:26" ht="12" customHeight="1" x14ac:dyDescent="0.2">
      <c r="A948" s="30"/>
      <c r="B948" s="30"/>
      <c r="C948" s="32"/>
      <c r="D948" s="32"/>
      <c r="E948" s="32"/>
      <c r="F948" s="32"/>
      <c r="G948" s="32"/>
      <c r="H948" s="32"/>
      <c r="I948" s="32"/>
      <c r="J948" s="32"/>
      <c r="K948" s="30"/>
      <c r="L948" s="30"/>
      <c r="M948" s="30"/>
      <c r="N948" s="30"/>
      <c r="O948" s="30"/>
      <c r="P948" s="30"/>
      <c r="Q948" s="30"/>
      <c r="R948" s="30"/>
      <c r="S948" s="30"/>
      <c r="T948" s="30"/>
      <c r="U948" s="30"/>
      <c r="V948" s="30"/>
      <c r="W948" s="30"/>
      <c r="X948" s="30"/>
      <c r="Y948" s="30"/>
      <c r="Z948" s="30"/>
    </row>
    <row r="949" spans="1:26" ht="12" customHeight="1" x14ac:dyDescent="0.2">
      <c r="A949" s="30"/>
      <c r="B949" s="30"/>
      <c r="C949" s="32"/>
      <c r="D949" s="32"/>
      <c r="E949" s="32"/>
      <c r="F949" s="32"/>
      <c r="G949" s="32"/>
      <c r="H949" s="32"/>
      <c r="I949" s="32"/>
      <c r="J949" s="32"/>
      <c r="K949" s="30"/>
      <c r="L949" s="30"/>
      <c r="M949" s="30"/>
      <c r="N949" s="30"/>
      <c r="O949" s="30"/>
      <c r="P949" s="30"/>
      <c r="Q949" s="30"/>
      <c r="R949" s="30"/>
      <c r="S949" s="30"/>
      <c r="T949" s="30"/>
      <c r="U949" s="30"/>
      <c r="V949" s="30"/>
      <c r="W949" s="30"/>
      <c r="X949" s="30"/>
      <c r="Y949" s="30"/>
      <c r="Z949" s="30"/>
    </row>
    <row r="950" spans="1:26" ht="12" customHeight="1" x14ac:dyDescent="0.2">
      <c r="A950" s="30"/>
      <c r="B950" s="30"/>
      <c r="C950" s="32"/>
      <c r="D950" s="32"/>
      <c r="E950" s="32"/>
      <c r="F950" s="32"/>
      <c r="G950" s="32"/>
      <c r="H950" s="32"/>
      <c r="I950" s="32"/>
      <c r="J950" s="32"/>
      <c r="K950" s="30"/>
      <c r="L950" s="30"/>
      <c r="M950" s="30"/>
      <c r="N950" s="30"/>
      <c r="O950" s="30"/>
      <c r="P950" s="30"/>
      <c r="Q950" s="30"/>
      <c r="R950" s="30"/>
      <c r="S950" s="30"/>
      <c r="T950" s="30"/>
      <c r="U950" s="30"/>
      <c r="V950" s="30"/>
      <c r="W950" s="30"/>
      <c r="X950" s="30"/>
      <c r="Y950" s="30"/>
      <c r="Z950" s="30"/>
    </row>
    <row r="951" spans="1:26" ht="12" customHeight="1" x14ac:dyDescent="0.2">
      <c r="A951" s="30"/>
      <c r="B951" s="30"/>
      <c r="C951" s="32"/>
      <c r="D951" s="32"/>
      <c r="E951" s="32"/>
      <c r="F951" s="32"/>
      <c r="G951" s="32"/>
      <c r="H951" s="32"/>
      <c r="I951" s="32"/>
      <c r="J951" s="32"/>
      <c r="K951" s="30"/>
      <c r="L951" s="30"/>
      <c r="M951" s="30"/>
      <c r="N951" s="30"/>
      <c r="O951" s="30"/>
      <c r="P951" s="30"/>
      <c r="Q951" s="30"/>
      <c r="R951" s="30"/>
      <c r="S951" s="30"/>
      <c r="T951" s="30"/>
      <c r="U951" s="30"/>
      <c r="V951" s="30"/>
      <c r="W951" s="30"/>
      <c r="X951" s="30"/>
      <c r="Y951" s="30"/>
      <c r="Z951" s="30"/>
    </row>
    <row r="952" spans="1:26" ht="12" customHeight="1" x14ac:dyDescent="0.2">
      <c r="A952" s="30"/>
      <c r="B952" s="30"/>
      <c r="C952" s="32"/>
      <c r="D952" s="32"/>
      <c r="E952" s="32"/>
      <c r="F952" s="32"/>
      <c r="G952" s="32"/>
      <c r="H952" s="32"/>
      <c r="I952" s="32"/>
      <c r="J952" s="32"/>
      <c r="K952" s="30"/>
      <c r="L952" s="30"/>
      <c r="M952" s="30"/>
      <c r="N952" s="30"/>
      <c r="O952" s="30"/>
      <c r="P952" s="30"/>
      <c r="Q952" s="30"/>
      <c r="R952" s="30"/>
      <c r="S952" s="30"/>
      <c r="T952" s="30"/>
      <c r="U952" s="30"/>
      <c r="V952" s="30"/>
      <c r="W952" s="30"/>
      <c r="X952" s="30"/>
      <c r="Y952" s="30"/>
      <c r="Z952" s="30"/>
    </row>
    <row r="953" spans="1:26" ht="12" customHeight="1" x14ac:dyDescent="0.2">
      <c r="A953" s="30"/>
      <c r="B953" s="30"/>
      <c r="C953" s="32"/>
      <c r="D953" s="32"/>
      <c r="E953" s="32"/>
      <c r="F953" s="32"/>
      <c r="G953" s="32"/>
      <c r="H953" s="32"/>
      <c r="I953" s="32"/>
      <c r="J953" s="32"/>
      <c r="K953" s="30"/>
      <c r="L953" s="30"/>
      <c r="M953" s="30"/>
      <c r="N953" s="30"/>
      <c r="O953" s="30"/>
      <c r="P953" s="30"/>
      <c r="Q953" s="30"/>
      <c r="R953" s="30"/>
      <c r="S953" s="30"/>
      <c r="T953" s="30"/>
      <c r="U953" s="30"/>
      <c r="V953" s="30"/>
      <c r="W953" s="30"/>
      <c r="X953" s="30"/>
      <c r="Y953" s="30"/>
      <c r="Z953" s="30"/>
    </row>
    <row r="954" spans="1:26" ht="12" customHeight="1" x14ac:dyDescent="0.2">
      <c r="A954" s="30"/>
      <c r="B954" s="30"/>
      <c r="C954" s="32"/>
      <c r="D954" s="32"/>
      <c r="E954" s="32"/>
      <c r="F954" s="32"/>
      <c r="G954" s="32"/>
      <c r="H954" s="32"/>
      <c r="I954" s="32"/>
      <c r="J954" s="32"/>
      <c r="K954" s="30"/>
      <c r="L954" s="30"/>
      <c r="M954" s="30"/>
      <c r="N954" s="30"/>
      <c r="O954" s="30"/>
      <c r="P954" s="30"/>
      <c r="Q954" s="30"/>
      <c r="R954" s="30"/>
      <c r="S954" s="30"/>
      <c r="T954" s="30"/>
      <c r="U954" s="30"/>
      <c r="V954" s="30"/>
      <c r="W954" s="30"/>
      <c r="X954" s="30"/>
      <c r="Y954" s="30"/>
      <c r="Z954" s="30"/>
    </row>
    <row r="955" spans="1:26" ht="12" customHeight="1" x14ac:dyDescent="0.2">
      <c r="A955" s="30"/>
      <c r="B955" s="30"/>
      <c r="C955" s="32"/>
      <c r="D955" s="32"/>
      <c r="E955" s="32"/>
      <c r="F955" s="32"/>
      <c r="G955" s="32"/>
      <c r="H955" s="32"/>
      <c r="I955" s="32"/>
      <c r="J955" s="32"/>
      <c r="K955" s="30"/>
      <c r="L955" s="30"/>
      <c r="M955" s="30"/>
      <c r="N955" s="30"/>
      <c r="O955" s="30"/>
      <c r="P955" s="30"/>
      <c r="Q955" s="30"/>
      <c r="R955" s="30"/>
      <c r="S955" s="30"/>
      <c r="T955" s="30"/>
      <c r="U955" s="30"/>
      <c r="V955" s="30"/>
      <c r="W955" s="30"/>
      <c r="X955" s="30"/>
      <c r="Y955" s="30"/>
      <c r="Z955" s="30"/>
    </row>
    <row r="956" spans="1:26" ht="12" customHeight="1" x14ac:dyDescent="0.2">
      <c r="A956" s="30"/>
      <c r="B956" s="30"/>
      <c r="C956" s="32"/>
      <c r="D956" s="32"/>
      <c r="E956" s="32"/>
      <c r="F956" s="32"/>
      <c r="G956" s="32"/>
      <c r="H956" s="32"/>
      <c r="I956" s="32"/>
      <c r="J956" s="32"/>
      <c r="K956" s="30"/>
      <c r="L956" s="30"/>
      <c r="M956" s="30"/>
      <c r="N956" s="30"/>
      <c r="O956" s="30"/>
      <c r="P956" s="30"/>
      <c r="Q956" s="30"/>
      <c r="R956" s="30"/>
      <c r="S956" s="30"/>
      <c r="T956" s="30"/>
      <c r="U956" s="30"/>
      <c r="V956" s="30"/>
      <c r="W956" s="30"/>
      <c r="X956" s="30"/>
      <c r="Y956" s="30"/>
      <c r="Z956" s="30"/>
    </row>
    <row r="957" spans="1:26" ht="12" customHeight="1" x14ac:dyDescent="0.2">
      <c r="A957" s="30"/>
      <c r="B957" s="30"/>
      <c r="C957" s="32"/>
      <c r="D957" s="32"/>
      <c r="E957" s="32"/>
      <c r="F957" s="32"/>
      <c r="G957" s="32"/>
      <c r="H957" s="32"/>
      <c r="I957" s="32"/>
      <c r="J957" s="32"/>
      <c r="K957" s="30"/>
      <c r="L957" s="30"/>
      <c r="M957" s="30"/>
      <c r="N957" s="30"/>
      <c r="O957" s="30"/>
      <c r="P957" s="30"/>
      <c r="Q957" s="30"/>
      <c r="R957" s="30"/>
      <c r="S957" s="30"/>
      <c r="T957" s="30"/>
      <c r="U957" s="30"/>
      <c r="V957" s="30"/>
      <c r="W957" s="30"/>
      <c r="X957" s="30"/>
      <c r="Y957" s="30"/>
      <c r="Z957" s="30"/>
    </row>
    <row r="958" spans="1:26" ht="12" customHeight="1" x14ac:dyDescent="0.2">
      <c r="A958" s="30"/>
      <c r="B958" s="30"/>
      <c r="C958" s="32"/>
      <c r="D958" s="32"/>
      <c r="E958" s="32"/>
      <c r="F958" s="32"/>
      <c r="G958" s="32"/>
      <c r="H958" s="32"/>
      <c r="I958" s="32"/>
      <c r="J958" s="32"/>
      <c r="K958" s="30"/>
      <c r="L958" s="30"/>
      <c r="M958" s="30"/>
      <c r="N958" s="30"/>
      <c r="O958" s="30"/>
      <c r="P958" s="30"/>
      <c r="Q958" s="30"/>
      <c r="R958" s="30"/>
      <c r="S958" s="30"/>
      <c r="T958" s="30"/>
      <c r="U958" s="30"/>
      <c r="V958" s="30"/>
      <c r="W958" s="30"/>
      <c r="X958" s="30"/>
      <c r="Y958" s="30"/>
      <c r="Z958" s="30"/>
    </row>
    <row r="959" spans="1:26" ht="12" customHeight="1" x14ac:dyDescent="0.2">
      <c r="A959" s="30"/>
      <c r="B959" s="30"/>
      <c r="C959" s="32"/>
      <c r="D959" s="32"/>
      <c r="E959" s="32"/>
      <c r="F959" s="32"/>
      <c r="G959" s="32"/>
      <c r="H959" s="32"/>
      <c r="I959" s="32"/>
      <c r="J959" s="32"/>
      <c r="K959" s="30"/>
      <c r="L959" s="30"/>
      <c r="M959" s="30"/>
      <c r="N959" s="30"/>
      <c r="O959" s="30"/>
      <c r="P959" s="30"/>
      <c r="Q959" s="30"/>
      <c r="R959" s="30"/>
      <c r="S959" s="30"/>
      <c r="T959" s="30"/>
      <c r="U959" s="30"/>
      <c r="V959" s="30"/>
      <c r="W959" s="30"/>
      <c r="X959" s="30"/>
      <c r="Y959" s="30"/>
      <c r="Z959" s="30"/>
    </row>
    <row r="960" spans="1:26" ht="12" customHeight="1" x14ac:dyDescent="0.2">
      <c r="A960" s="30"/>
      <c r="B960" s="30"/>
      <c r="C960" s="32"/>
      <c r="D960" s="32"/>
      <c r="E960" s="32"/>
      <c r="F960" s="32"/>
      <c r="G960" s="32"/>
      <c r="H960" s="32"/>
      <c r="I960" s="32"/>
      <c r="J960" s="32"/>
      <c r="K960" s="30"/>
      <c r="L960" s="30"/>
      <c r="M960" s="30"/>
      <c r="N960" s="30"/>
      <c r="O960" s="30"/>
      <c r="P960" s="30"/>
      <c r="Q960" s="30"/>
      <c r="R960" s="30"/>
      <c r="S960" s="30"/>
      <c r="T960" s="30"/>
      <c r="U960" s="30"/>
      <c r="V960" s="30"/>
      <c r="W960" s="30"/>
      <c r="X960" s="30"/>
      <c r="Y960" s="30"/>
      <c r="Z960" s="30"/>
    </row>
    <row r="961" spans="1:26" ht="12" customHeight="1" x14ac:dyDescent="0.2">
      <c r="A961" s="30"/>
      <c r="B961" s="30"/>
      <c r="C961" s="32"/>
      <c r="D961" s="32"/>
      <c r="E961" s="32"/>
      <c r="F961" s="32"/>
      <c r="G961" s="32"/>
      <c r="H961" s="32"/>
      <c r="I961" s="32"/>
      <c r="J961" s="32"/>
      <c r="K961" s="30"/>
      <c r="L961" s="30"/>
      <c r="M961" s="30"/>
      <c r="N961" s="30"/>
      <c r="O961" s="30"/>
      <c r="P961" s="30"/>
      <c r="Q961" s="30"/>
      <c r="R961" s="30"/>
      <c r="S961" s="30"/>
      <c r="T961" s="30"/>
      <c r="U961" s="30"/>
      <c r="V961" s="30"/>
      <c r="W961" s="30"/>
      <c r="X961" s="30"/>
      <c r="Y961" s="30"/>
      <c r="Z961" s="30"/>
    </row>
    <row r="962" spans="1:26" ht="12" customHeight="1" x14ac:dyDescent="0.2">
      <c r="A962" s="30"/>
      <c r="B962" s="30"/>
      <c r="C962" s="32"/>
      <c r="D962" s="32"/>
      <c r="E962" s="32"/>
      <c r="F962" s="32"/>
      <c r="G962" s="32"/>
      <c r="H962" s="32"/>
      <c r="I962" s="32"/>
      <c r="J962" s="32"/>
      <c r="K962" s="30"/>
      <c r="L962" s="30"/>
      <c r="M962" s="30"/>
      <c r="N962" s="30"/>
      <c r="O962" s="30"/>
      <c r="P962" s="30"/>
      <c r="Q962" s="30"/>
      <c r="R962" s="30"/>
      <c r="S962" s="30"/>
      <c r="T962" s="30"/>
      <c r="U962" s="30"/>
      <c r="V962" s="30"/>
      <c r="W962" s="30"/>
      <c r="X962" s="30"/>
      <c r="Y962" s="30"/>
      <c r="Z962" s="30"/>
    </row>
    <row r="963" spans="1:26" ht="12" customHeight="1" x14ac:dyDescent="0.2">
      <c r="A963" s="30"/>
      <c r="B963" s="30"/>
      <c r="C963" s="32"/>
      <c r="D963" s="32"/>
      <c r="E963" s="32"/>
      <c r="F963" s="32"/>
      <c r="G963" s="32"/>
      <c r="H963" s="32"/>
      <c r="I963" s="32"/>
      <c r="J963" s="32"/>
      <c r="K963" s="30"/>
      <c r="L963" s="30"/>
      <c r="M963" s="30"/>
      <c r="N963" s="30"/>
      <c r="O963" s="30"/>
      <c r="P963" s="30"/>
      <c r="Q963" s="30"/>
      <c r="R963" s="30"/>
      <c r="S963" s="30"/>
      <c r="T963" s="30"/>
      <c r="U963" s="30"/>
      <c r="V963" s="30"/>
      <c r="W963" s="30"/>
      <c r="X963" s="30"/>
      <c r="Y963" s="30"/>
      <c r="Z963" s="30"/>
    </row>
    <row r="964" spans="1:26" ht="12" customHeight="1" x14ac:dyDescent="0.2">
      <c r="A964" s="30"/>
      <c r="B964" s="30"/>
      <c r="C964" s="32"/>
      <c r="D964" s="32"/>
      <c r="E964" s="32"/>
      <c r="F964" s="32"/>
      <c r="G964" s="32"/>
      <c r="H964" s="32"/>
      <c r="I964" s="32"/>
      <c r="J964" s="32"/>
      <c r="K964" s="30"/>
      <c r="L964" s="30"/>
      <c r="M964" s="30"/>
      <c r="N964" s="30"/>
      <c r="O964" s="30"/>
      <c r="P964" s="30"/>
      <c r="Q964" s="30"/>
      <c r="R964" s="30"/>
      <c r="S964" s="30"/>
      <c r="T964" s="30"/>
      <c r="U964" s="30"/>
      <c r="V964" s="30"/>
      <c r="W964" s="30"/>
      <c r="X964" s="30"/>
      <c r="Y964" s="30"/>
      <c r="Z964" s="30"/>
    </row>
    <row r="965" spans="1:26" ht="12" customHeight="1" x14ac:dyDescent="0.2">
      <c r="A965" s="30"/>
      <c r="B965" s="30"/>
      <c r="C965" s="32"/>
      <c r="D965" s="32"/>
      <c r="E965" s="32"/>
      <c r="F965" s="32"/>
      <c r="G965" s="32"/>
      <c r="H965" s="32"/>
      <c r="I965" s="32"/>
      <c r="J965" s="32"/>
      <c r="K965" s="30"/>
      <c r="L965" s="30"/>
      <c r="M965" s="30"/>
      <c r="N965" s="30"/>
      <c r="O965" s="30"/>
      <c r="P965" s="30"/>
      <c r="Q965" s="30"/>
      <c r="R965" s="30"/>
      <c r="S965" s="30"/>
      <c r="T965" s="30"/>
      <c r="U965" s="30"/>
      <c r="V965" s="30"/>
      <c r="W965" s="30"/>
      <c r="X965" s="30"/>
      <c r="Y965" s="30"/>
      <c r="Z965" s="30"/>
    </row>
    <row r="966" spans="1:26" ht="12" customHeight="1" x14ac:dyDescent="0.2">
      <c r="A966" s="30"/>
      <c r="B966" s="30"/>
      <c r="C966" s="32"/>
      <c r="D966" s="32"/>
      <c r="E966" s="32"/>
      <c r="F966" s="32"/>
      <c r="G966" s="32"/>
      <c r="H966" s="32"/>
      <c r="I966" s="32"/>
      <c r="J966" s="32"/>
      <c r="K966" s="30"/>
      <c r="L966" s="30"/>
      <c r="M966" s="30"/>
      <c r="N966" s="30"/>
      <c r="O966" s="30"/>
      <c r="P966" s="30"/>
      <c r="Q966" s="30"/>
      <c r="R966" s="30"/>
      <c r="S966" s="30"/>
      <c r="T966" s="30"/>
      <c r="U966" s="30"/>
      <c r="V966" s="30"/>
      <c r="W966" s="30"/>
      <c r="X966" s="30"/>
      <c r="Y966" s="30"/>
      <c r="Z966" s="30"/>
    </row>
    <row r="967" spans="1:26" ht="12" customHeight="1" x14ac:dyDescent="0.2">
      <c r="A967" s="30"/>
      <c r="B967" s="30"/>
      <c r="C967" s="32"/>
      <c r="D967" s="32"/>
      <c r="E967" s="32"/>
      <c r="F967" s="32"/>
      <c r="G967" s="32"/>
      <c r="H967" s="32"/>
      <c r="I967" s="32"/>
      <c r="J967" s="32"/>
      <c r="K967" s="30"/>
      <c r="L967" s="30"/>
      <c r="M967" s="30"/>
      <c r="N967" s="30"/>
      <c r="O967" s="30"/>
      <c r="P967" s="30"/>
      <c r="Q967" s="30"/>
      <c r="R967" s="30"/>
      <c r="S967" s="30"/>
      <c r="T967" s="30"/>
      <c r="U967" s="30"/>
      <c r="V967" s="30"/>
      <c r="W967" s="30"/>
      <c r="X967" s="30"/>
      <c r="Y967" s="30"/>
      <c r="Z967" s="30"/>
    </row>
    <row r="968" spans="1:26" ht="12" customHeight="1" x14ac:dyDescent="0.2">
      <c r="A968" s="30"/>
      <c r="B968" s="30"/>
      <c r="C968" s="32"/>
      <c r="D968" s="32"/>
      <c r="E968" s="32"/>
      <c r="F968" s="32"/>
      <c r="G968" s="32"/>
      <c r="H968" s="32"/>
      <c r="I968" s="32"/>
      <c r="J968" s="32"/>
      <c r="K968" s="30"/>
      <c r="L968" s="30"/>
      <c r="M968" s="30"/>
      <c r="N968" s="30"/>
      <c r="O968" s="30"/>
      <c r="P968" s="30"/>
      <c r="Q968" s="30"/>
      <c r="R968" s="30"/>
      <c r="S968" s="30"/>
      <c r="T968" s="30"/>
      <c r="U968" s="30"/>
      <c r="V968" s="30"/>
      <c r="W968" s="30"/>
      <c r="X968" s="30"/>
      <c r="Y968" s="30"/>
      <c r="Z968" s="30"/>
    </row>
    <row r="969" spans="1:26" ht="12" customHeight="1" x14ac:dyDescent="0.2">
      <c r="A969" s="30"/>
      <c r="B969" s="30"/>
      <c r="C969" s="32"/>
      <c r="D969" s="32"/>
      <c r="E969" s="32"/>
      <c r="F969" s="32"/>
      <c r="G969" s="32"/>
      <c r="H969" s="32"/>
      <c r="I969" s="32"/>
      <c r="J969" s="32"/>
      <c r="K969" s="30"/>
      <c r="L969" s="30"/>
      <c r="M969" s="30"/>
      <c r="N969" s="30"/>
      <c r="O969" s="30"/>
      <c r="P969" s="30"/>
      <c r="Q969" s="30"/>
      <c r="R969" s="30"/>
      <c r="S969" s="30"/>
      <c r="T969" s="30"/>
      <c r="U969" s="30"/>
      <c r="V969" s="30"/>
      <c r="W969" s="30"/>
      <c r="X969" s="30"/>
      <c r="Y969" s="30"/>
      <c r="Z969" s="30"/>
    </row>
    <row r="970" spans="1:26" ht="12" customHeight="1" x14ac:dyDescent="0.2">
      <c r="A970" s="30"/>
      <c r="B970" s="30"/>
      <c r="C970" s="32"/>
      <c r="D970" s="32"/>
      <c r="E970" s="32"/>
      <c r="F970" s="32"/>
      <c r="G970" s="32"/>
      <c r="H970" s="32"/>
      <c r="I970" s="32"/>
      <c r="J970" s="32"/>
      <c r="K970" s="30"/>
      <c r="L970" s="30"/>
      <c r="M970" s="30"/>
      <c r="N970" s="30"/>
      <c r="O970" s="30"/>
      <c r="P970" s="30"/>
      <c r="Q970" s="30"/>
      <c r="R970" s="30"/>
      <c r="S970" s="30"/>
      <c r="T970" s="30"/>
      <c r="U970" s="30"/>
      <c r="V970" s="30"/>
      <c r="W970" s="30"/>
      <c r="X970" s="30"/>
      <c r="Y970" s="30"/>
      <c r="Z970" s="30"/>
    </row>
    <row r="971" spans="1:26" ht="12" customHeight="1" x14ac:dyDescent="0.2">
      <c r="A971" s="30"/>
      <c r="B971" s="30"/>
      <c r="C971" s="32"/>
      <c r="D971" s="32"/>
      <c r="E971" s="32"/>
      <c r="F971" s="32"/>
      <c r="G971" s="32"/>
      <c r="H971" s="32"/>
      <c r="I971" s="32"/>
      <c r="J971" s="32"/>
      <c r="K971" s="30"/>
      <c r="L971" s="30"/>
      <c r="M971" s="30"/>
      <c r="N971" s="30"/>
      <c r="O971" s="30"/>
      <c r="P971" s="30"/>
      <c r="Q971" s="30"/>
      <c r="R971" s="30"/>
      <c r="S971" s="30"/>
      <c r="T971" s="30"/>
      <c r="U971" s="30"/>
      <c r="V971" s="30"/>
      <c r="W971" s="30"/>
      <c r="X971" s="30"/>
      <c r="Y971" s="30"/>
      <c r="Z971" s="30"/>
    </row>
    <row r="972" spans="1:26" ht="12" customHeight="1" x14ac:dyDescent="0.2">
      <c r="A972" s="30"/>
      <c r="B972" s="30"/>
      <c r="C972" s="32"/>
      <c r="D972" s="32"/>
      <c r="E972" s="32"/>
      <c r="F972" s="32"/>
      <c r="G972" s="32"/>
      <c r="H972" s="32"/>
      <c r="I972" s="32"/>
      <c r="J972" s="32"/>
      <c r="K972" s="30"/>
      <c r="L972" s="30"/>
      <c r="M972" s="30"/>
      <c r="N972" s="30"/>
      <c r="O972" s="30"/>
      <c r="P972" s="30"/>
      <c r="Q972" s="30"/>
      <c r="R972" s="30"/>
      <c r="S972" s="30"/>
      <c r="T972" s="30"/>
      <c r="U972" s="30"/>
      <c r="V972" s="30"/>
      <c r="W972" s="30"/>
      <c r="X972" s="30"/>
      <c r="Y972" s="30"/>
      <c r="Z972" s="30"/>
    </row>
    <row r="973" spans="1:26" ht="12" customHeight="1" x14ac:dyDescent="0.2">
      <c r="A973" s="30"/>
      <c r="B973" s="30"/>
      <c r="C973" s="32"/>
      <c r="D973" s="32"/>
      <c r="E973" s="32"/>
      <c r="F973" s="32"/>
      <c r="G973" s="32"/>
      <c r="H973" s="32"/>
      <c r="I973" s="32"/>
      <c r="J973" s="32"/>
      <c r="K973" s="30"/>
      <c r="L973" s="30"/>
      <c r="M973" s="30"/>
      <c r="N973" s="30"/>
      <c r="O973" s="30"/>
      <c r="P973" s="30"/>
      <c r="Q973" s="30"/>
      <c r="R973" s="30"/>
      <c r="S973" s="30"/>
      <c r="T973" s="30"/>
      <c r="U973" s="30"/>
      <c r="V973" s="30"/>
      <c r="W973" s="30"/>
      <c r="X973" s="30"/>
      <c r="Y973" s="30"/>
      <c r="Z973" s="30"/>
    </row>
    <row r="974" spans="1:26" ht="12" customHeight="1" x14ac:dyDescent="0.2">
      <c r="A974" s="30"/>
      <c r="B974" s="30"/>
      <c r="C974" s="32"/>
      <c r="D974" s="32"/>
      <c r="E974" s="32"/>
      <c r="F974" s="32"/>
      <c r="G974" s="32"/>
      <c r="H974" s="32"/>
      <c r="I974" s="32"/>
      <c r="J974" s="32"/>
      <c r="K974" s="30"/>
      <c r="L974" s="30"/>
      <c r="M974" s="30"/>
      <c r="N974" s="30"/>
      <c r="O974" s="30"/>
      <c r="P974" s="30"/>
      <c r="Q974" s="30"/>
      <c r="R974" s="30"/>
      <c r="S974" s="30"/>
      <c r="T974" s="30"/>
      <c r="U974" s="30"/>
      <c r="V974" s="30"/>
      <c r="W974" s="30"/>
      <c r="X974" s="30"/>
      <c r="Y974" s="30"/>
      <c r="Z974" s="30"/>
    </row>
    <row r="975" spans="1:26" ht="12" customHeight="1" x14ac:dyDescent="0.2">
      <c r="A975" s="30"/>
      <c r="B975" s="30"/>
      <c r="C975" s="32"/>
      <c r="D975" s="32"/>
      <c r="E975" s="32"/>
      <c r="F975" s="32"/>
      <c r="G975" s="32"/>
      <c r="H975" s="32"/>
      <c r="I975" s="32"/>
      <c r="J975" s="32"/>
      <c r="K975" s="30"/>
      <c r="L975" s="30"/>
      <c r="M975" s="30"/>
      <c r="N975" s="30"/>
      <c r="O975" s="30"/>
      <c r="P975" s="30"/>
      <c r="Q975" s="30"/>
      <c r="R975" s="30"/>
      <c r="S975" s="30"/>
      <c r="T975" s="30"/>
      <c r="U975" s="30"/>
      <c r="V975" s="30"/>
      <c r="W975" s="30"/>
      <c r="X975" s="30"/>
      <c r="Y975" s="30"/>
      <c r="Z975" s="30"/>
    </row>
    <row r="976" spans="1:26" ht="12" customHeight="1" x14ac:dyDescent="0.2">
      <c r="A976" s="30"/>
      <c r="B976" s="30"/>
      <c r="C976" s="32"/>
      <c r="D976" s="32"/>
      <c r="E976" s="32"/>
      <c r="F976" s="32"/>
      <c r="G976" s="32"/>
      <c r="H976" s="32"/>
      <c r="I976" s="32"/>
      <c r="J976" s="32"/>
      <c r="K976" s="30"/>
      <c r="L976" s="30"/>
      <c r="M976" s="30"/>
      <c r="N976" s="30"/>
      <c r="O976" s="30"/>
      <c r="P976" s="30"/>
      <c r="Q976" s="30"/>
      <c r="R976" s="30"/>
      <c r="S976" s="30"/>
      <c r="T976" s="30"/>
      <c r="U976" s="30"/>
      <c r="V976" s="30"/>
      <c r="W976" s="30"/>
      <c r="X976" s="30"/>
      <c r="Y976" s="30"/>
      <c r="Z976" s="30"/>
    </row>
    <row r="977" spans="1:26" ht="12" customHeight="1" x14ac:dyDescent="0.2">
      <c r="A977" s="30"/>
      <c r="B977" s="30"/>
      <c r="C977" s="32"/>
      <c r="D977" s="32"/>
      <c r="E977" s="32"/>
      <c r="F977" s="32"/>
      <c r="G977" s="32"/>
      <c r="H977" s="32"/>
      <c r="I977" s="32"/>
      <c r="J977" s="32"/>
      <c r="K977" s="30"/>
      <c r="L977" s="30"/>
      <c r="M977" s="30"/>
      <c r="N977" s="30"/>
      <c r="O977" s="30"/>
      <c r="P977" s="30"/>
      <c r="Q977" s="30"/>
      <c r="R977" s="30"/>
      <c r="S977" s="30"/>
      <c r="T977" s="30"/>
      <c r="U977" s="30"/>
      <c r="V977" s="30"/>
      <c r="W977" s="30"/>
      <c r="X977" s="30"/>
      <c r="Y977" s="30"/>
      <c r="Z977" s="30"/>
    </row>
    <row r="978" spans="1:26" ht="12" customHeight="1" x14ac:dyDescent="0.2">
      <c r="A978" s="30"/>
      <c r="B978" s="30"/>
      <c r="C978" s="32"/>
      <c r="D978" s="32"/>
      <c r="E978" s="32"/>
      <c r="F978" s="32"/>
      <c r="G978" s="32"/>
      <c r="H978" s="32"/>
      <c r="I978" s="32"/>
      <c r="J978" s="32"/>
      <c r="K978" s="30"/>
      <c r="L978" s="30"/>
      <c r="M978" s="30"/>
      <c r="N978" s="30"/>
      <c r="O978" s="30"/>
      <c r="P978" s="30"/>
      <c r="Q978" s="30"/>
      <c r="R978" s="30"/>
      <c r="S978" s="30"/>
      <c r="T978" s="30"/>
      <c r="U978" s="30"/>
      <c r="V978" s="30"/>
      <c r="W978" s="30"/>
      <c r="X978" s="30"/>
      <c r="Y978" s="30"/>
      <c r="Z978" s="30"/>
    </row>
    <row r="979" spans="1:26" ht="12" customHeight="1" x14ac:dyDescent="0.2">
      <c r="A979" s="30"/>
      <c r="B979" s="30"/>
      <c r="C979" s="32"/>
      <c r="D979" s="32"/>
      <c r="E979" s="32"/>
      <c r="F979" s="32"/>
      <c r="G979" s="32"/>
      <c r="H979" s="32"/>
      <c r="I979" s="32"/>
      <c r="J979" s="32"/>
      <c r="K979" s="30"/>
      <c r="L979" s="30"/>
      <c r="M979" s="30"/>
      <c r="N979" s="30"/>
      <c r="O979" s="30"/>
      <c r="P979" s="30"/>
      <c r="Q979" s="30"/>
      <c r="R979" s="30"/>
      <c r="S979" s="30"/>
      <c r="T979" s="30"/>
      <c r="U979" s="30"/>
      <c r="V979" s="30"/>
      <c r="W979" s="30"/>
      <c r="X979" s="30"/>
      <c r="Y979" s="30"/>
      <c r="Z979" s="30"/>
    </row>
    <row r="980" spans="1:26" ht="12" customHeight="1" x14ac:dyDescent="0.2">
      <c r="A980" s="30"/>
      <c r="B980" s="30"/>
      <c r="C980" s="32"/>
      <c r="D980" s="32"/>
      <c r="E980" s="32"/>
      <c r="F980" s="32"/>
      <c r="G980" s="32"/>
      <c r="H980" s="32"/>
      <c r="I980" s="32"/>
      <c r="J980" s="32"/>
      <c r="K980" s="30"/>
      <c r="L980" s="30"/>
      <c r="M980" s="30"/>
      <c r="N980" s="30"/>
      <c r="O980" s="30"/>
      <c r="P980" s="30"/>
      <c r="Q980" s="30"/>
      <c r="R980" s="30"/>
      <c r="S980" s="30"/>
      <c r="T980" s="30"/>
      <c r="U980" s="30"/>
      <c r="V980" s="30"/>
      <c r="W980" s="30"/>
      <c r="X980" s="30"/>
      <c r="Y980" s="30"/>
      <c r="Z980" s="30"/>
    </row>
    <row r="981" spans="1:26" ht="12" customHeight="1" x14ac:dyDescent="0.2">
      <c r="A981" s="30"/>
      <c r="B981" s="30"/>
      <c r="C981" s="32"/>
      <c r="D981" s="32"/>
      <c r="E981" s="32"/>
      <c r="F981" s="32"/>
      <c r="G981" s="32"/>
      <c r="H981" s="32"/>
      <c r="I981" s="32"/>
      <c r="J981" s="32"/>
      <c r="K981" s="30"/>
      <c r="L981" s="30"/>
      <c r="M981" s="30"/>
      <c r="N981" s="30"/>
      <c r="O981" s="30"/>
      <c r="P981" s="30"/>
      <c r="Q981" s="30"/>
      <c r="R981" s="30"/>
      <c r="S981" s="30"/>
      <c r="T981" s="30"/>
      <c r="U981" s="30"/>
      <c r="V981" s="30"/>
      <c r="W981" s="30"/>
      <c r="X981" s="30"/>
      <c r="Y981" s="30"/>
      <c r="Z981" s="30"/>
    </row>
    <row r="982" spans="1:26" ht="12" customHeight="1" x14ac:dyDescent="0.2">
      <c r="A982" s="30"/>
      <c r="B982" s="30"/>
      <c r="C982" s="32"/>
      <c r="D982" s="32"/>
      <c r="E982" s="32"/>
      <c r="F982" s="32"/>
      <c r="G982" s="32"/>
      <c r="H982" s="32"/>
      <c r="I982" s="32"/>
      <c r="J982" s="32"/>
      <c r="K982" s="30"/>
      <c r="L982" s="30"/>
      <c r="M982" s="30"/>
      <c r="N982" s="30"/>
      <c r="O982" s="30"/>
      <c r="P982" s="30"/>
      <c r="Q982" s="30"/>
      <c r="R982" s="30"/>
      <c r="S982" s="30"/>
      <c r="T982" s="30"/>
      <c r="U982" s="30"/>
      <c r="V982" s="30"/>
      <c r="W982" s="30"/>
      <c r="X982" s="30"/>
      <c r="Y982" s="30"/>
      <c r="Z982" s="30"/>
    </row>
    <row r="983" spans="1:26" ht="12" customHeight="1" x14ac:dyDescent="0.2">
      <c r="A983" s="30"/>
      <c r="B983" s="30"/>
      <c r="C983" s="32"/>
      <c r="D983" s="32"/>
      <c r="E983" s="32"/>
      <c r="F983" s="32"/>
      <c r="G983" s="32"/>
      <c r="H983" s="32"/>
      <c r="I983" s="32"/>
      <c r="J983" s="32"/>
      <c r="K983" s="30"/>
      <c r="L983" s="30"/>
      <c r="M983" s="30"/>
      <c r="N983" s="30"/>
      <c r="O983" s="30"/>
      <c r="P983" s="30"/>
      <c r="Q983" s="30"/>
      <c r="R983" s="30"/>
      <c r="S983" s="30"/>
      <c r="T983" s="30"/>
      <c r="U983" s="30"/>
      <c r="V983" s="30"/>
      <c r="W983" s="30"/>
      <c r="X983" s="30"/>
      <c r="Y983" s="30"/>
      <c r="Z983" s="30"/>
    </row>
    <row r="984" spans="1:26" ht="12" customHeight="1" x14ac:dyDescent="0.2">
      <c r="A984" s="30"/>
      <c r="B984" s="30"/>
      <c r="C984" s="32"/>
      <c r="D984" s="32"/>
      <c r="E984" s="32"/>
      <c r="F984" s="32"/>
      <c r="G984" s="32"/>
      <c r="H984" s="32"/>
      <c r="I984" s="32"/>
      <c r="J984" s="32"/>
      <c r="K984" s="30"/>
      <c r="L984" s="30"/>
      <c r="M984" s="30"/>
      <c r="N984" s="30"/>
      <c r="O984" s="30"/>
      <c r="P984" s="30"/>
      <c r="Q984" s="30"/>
      <c r="R984" s="30"/>
      <c r="S984" s="30"/>
      <c r="T984" s="30"/>
      <c r="U984" s="30"/>
      <c r="V984" s="30"/>
      <c r="W984" s="30"/>
      <c r="X984" s="30"/>
      <c r="Y984" s="30"/>
      <c r="Z984" s="30"/>
    </row>
    <row r="985" spans="1:26" ht="12" customHeight="1" x14ac:dyDescent="0.2">
      <c r="A985" s="30"/>
      <c r="B985" s="30"/>
      <c r="C985" s="32"/>
      <c r="D985" s="32"/>
      <c r="E985" s="32"/>
      <c r="F985" s="32"/>
      <c r="G985" s="32"/>
      <c r="H985" s="32"/>
      <c r="I985" s="32"/>
      <c r="J985" s="32"/>
      <c r="K985" s="30"/>
      <c r="L985" s="30"/>
      <c r="M985" s="30"/>
      <c r="N985" s="30"/>
      <c r="O985" s="30"/>
      <c r="P985" s="30"/>
      <c r="Q985" s="30"/>
      <c r="R985" s="30"/>
      <c r="S985" s="30"/>
      <c r="T985" s="30"/>
      <c r="U985" s="30"/>
      <c r="V985" s="30"/>
      <c r="W985" s="30"/>
      <c r="X985" s="30"/>
      <c r="Y985" s="30"/>
      <c r="Z985" s="30"/>
    </row>
    <row r="986" spans="1:26" ht="12" customHeight="1" x14ac:dyDescent="0.2">
      <c r="A986" s="30"/>
      <c r="B986" s="30"/>
      <c r="C986" s="32"/>
      <c r="D986" s="32"/>
      <c r="E986" s="32"/>
      <c r="F986" s="32"/>
      <c r="G986" s="32"/>
      <c r="H986" s="32"/>
      <c r="I986" s="32"/>
      <c r="J986" s="32"/>
      <c r="K986" s="30"/>
      <c r="L986" s="30"/>
      <c r="M986" s="30"/>
      <c r="N986" s="30"/>
      <c r="O986" s="30"/>
      <c r="P986" s="30"/>
      <c r="Q986" s="30"/>
      <c r="R986" s="30"/>
      <c r="S986" s="30"/>
      <c r="T986" s="30"/>
      <c r="U986" s="30"/>
      <c r="V986" s="30"/>
      <c r="W986" s="30"/>
      <c r="X986" s="30"/>
      <c r="Y986" s="30"/>
      <c r="Z986" s="30"/>
    </row>
    <row r="987" spans="1:26" ht="12" customHeight="1" x14ac:dyDescent="0.2">
      <c r="A987" s="30"/>
      <c r="B987" s="30"/>
      <c r="C987" s="32"/>
      <c r="D987" s="32"/>
      <c r="E987" s="32"/>
      <c r="F987" s="32"/>
      <c r="G987" s="32"/>
      <c r="H987" s="32"/>
      <c r="I987" s="32"/>
      <c r="J987" s="32"/>
      <c r="K987" s="30"/>
      <c r="L987" s="30"/>
      <c r="M987" s="30"/>
      <c r="N987" s="30"/>
      <c r="O987" s="30"/>
      <c r="P987" s="30"/>
      <c r="Q987" s="30"/>
      <c r="R987" s="30"/>
      <c r="S987" s="30"/>
      <c r="T987" s="30"/>
      <c r="U987" s="30"/>
      <c r="V987" s="30"/>
      <c r="W987" s="30"/>
      <c r="X987" s="30"/>
      <c r="Y987" s="30"/>
      <c r="Z987" s="30"/>
    </row>
    <row r="988" spans="1:26" ht="12" customHeight="1" x14ac:dyDescent="0.2">
      <c r="A988" s="30"/>
      <c r="B988" s="30"/>
      <c r="C988" s="32"/>
      <c r="D988" s="32"/>
      <c r="E988" s="32"/>
      <c r="F988" s="32"/>
      <c r="G988" s="32"/>
      <c r="H988" s="32"/>
      <c r="I988" s="32"/>
      <c r="J988" s="32"/>
      <c r="K988" s="30"/>
      <c r="L988" s="30"/>
      <c r="M988" s="30"/>
      <c r="N988" s="30"/>
      <c r="O988" s="30"/>
      <c r="P988" s="30"/>
      <c r="Q988" s="30"/>
      <c r="R988" s="30"/>
      <c r="S988" s="30"/>
      <c r="T988" s="30"/>
      <c r="U988" s="30"/>
      <c r="V988" s="30"/>
      <c r="W988" s="30"/>
      <c r="X988" s="30"/>
      <c r="Y988" s="30"/>
      <c r="Z988" s="30"/>
    </row>
    <row r="989" spans="1:26" ht="12" customHeight="1" x14ac:dyDescent="0.2">
      <c r="A989" s="30"/>
      <c r="B989" s="30"/>
      <c r="C989" s="32"/>
      <c r="D989" s="32"/>
      <c r="E989" s="32"/>
      <c r="F989" s="32"/>
      <c r="G989" s="32"/>
      <c r="H989" s="32"/>
      <c r="I989" s="32"/>
      <c r="J989" s="32"/>
      <c r="K989" s="30"/>
      <c r="L989" s="30"/>
      <c r="M989" s="30"/>
      <c r="N989" s="30"/>
      <c r="O989" s="30"/>
      <c r="P989" s="30"/>
      <c r="Q989" s="30"/>
      <c r="R989" s="30"/>
      <c r="S989" s="30"/>
      <c r="T989" s="30"/>
      <c r="U989" s="30"/>
      <c r="V989" s="30"/>
      <c r="W989" s="30"/>
      <c r="X989" s="30"/>
      <c r="Y989" s="30"/>
      <c r="Z989" s="30"/>
    </row>
    <row r="990" spans="1:26" ht="12" customHeight="1" x14ac:dyDescent="0.2">
      <c r="A990" s="30"/>
      <c r="B990" s="30"/>
      <c r="C990" s="32"/>
      <c r="D990" s="32"/>
      <c r="E990" s="32"/>
      <c r="F990" s="32"/>
      <c r="G990" s="32"/>
      <c r="H990" s="32"/>
      <c r="I990" s="32"/>
      <c r="J990" s="32"/>
      <c r="K990" s="30"/>
      <c r="L990" s="30"/>
      <c r="M990" s="30"/>
      <c r="N990" s="30"/>
      <c r="O990" s="30"/>
      <c r="P990" s="30"/>
      <c r="Q990" s="30"/>
      <c r="R990" s="30"/>
      <c r="S990" s="30"/>
      <c r="T990" s="30"/>
      <c r="U990" s="30"/>
      <c r="V990" s="30"/>
      <c r="W990" s="30"/>
      <c r="X990" s="30"/>
      <c r="Y990" s="30"/>
      <c r="Z990" s="30"/>
    </row>
    <row r="991" spans="1:26" ht="12" customHeight="1" x14ac:dyDescent="0.2">
      <c r="A991" s="30"/>
      <c r="B991" s="30"/>
      <c r="C991" s="32"/>
      <c r="D991" s="32"/>
      <c r="E991" s="32"/>
      <c r="F991" s="32"/>
      <c r="G991" s="32"/>
      <c r="H991" s="32"/>
      <c r="I991" s="32"/>
      <c r="J991" s="32"/>
      <c r="K991" s="30"/>
      <c r="L991" s="30"/>
      <c r="M991" s="30"/>
      <c r="N991" s="30"/>
      <c r="O991" s="30"/>
      <c r="P991" s="30"/>
      <c r="Q991" s="30"/>
      <c r="R991" s="30"/>
      <c r="S991" s="30"/>
      <c r="T991" s="30"/>
      <c r="U991" s="30"/>
      <c r="V991" s="30"/>
      <c r="W991" s="30"/>
      <c r="X991" s="30"/>
      <c r="Y991" s="30"/>
      <c r="Z991" s="30"/>
    </row>
    <row r="992" spans="1:26" ht="12" customHeight="1" x14ac:dyDescent="0.2">
      <c r="A992" s="30"/>
      <c r="B992" s="30"/>
      <c r="C992" s="32"/>
      <c r="D992" s="32"/>
      <c r="E992" s="32"/>
      <c r="F992" s="32"/>
      <c r="G992" s="32"/>
      <c r="H992" s="32"/>
      <c r="I992" s="32"/>
      <c r="J992" s="32"/>
      <c r="K992" s="30"/>
      <c r="L992" s="30"/>
      <c r="M992" s="30"/>
      <c r="N992" s="30"/>
      <c r="O992" s="30"/>
      <c r="P992" s="30"/>
      <c r="Q992" s="30"/>
      <c r="R992" s="30"/>
      <c r="S992" s="30"/>
      <c r="T992" s="30"/>
      <c r="U992" s="30"/>
      <c r="V992" s="30"/>
      <c r="W992" s="30"/>
      <c r="X992" s="30"/>
      <c r="Y992" s="30"/>
      <c r="Z992" s="30"/>
    </row>
    <row r="993" spans="1:26" ht="12" customHeight="1" x14ac:dyDescent="0.2">
      <c r="A993" s="30"/>
      <c r="B993" s="30"/>
      <c r="C993" s="32"/>
      <c r="D993" s="32"/>
      <c r="E993" s="32"/>
      <c r="F993" s="32"/>
      <c r="G993" s="32"/>
      <c r="H993" s="32"/>
      <c r="I993" s="32"/>
      <c r="J993" s="32"/>
      <c r="K993" s="30"/>
      <c r="L993" s="30"/>
      <c r="M993" s="30"/>
      <c r="N993" s="30"/>
      <c r="O993" s="30"/>
      <c r="P993" s="30"/>
      <c r="Q993" s="30"/>
      <c r="R993" s="30"/>
      <c r="S993" s="30"/>
      <c r="T993" s="30"/>
      <c r="U993" s="30"/>
      <c r="V993" s="30"/>
      <c r="W993" s="30"/>
      <c r="X993" s="30"/>
      <c r="Y993" s="30"/>
      <c r="Z993" s="30"/>
    </row>
    <row r="994" spans="1:26" ht="12" customHeight="1" x14ac:dyDescent="0.2">
      <c r="A994" s="30"/>
      <c r="B994" s="30"/>
      <c r="C994" s="32"/>
      <c r="D994" s="32"/>
      <c r="E994" s="32"/>
      <c r="F994" s="32"/>
      <c r="G994" s="32"/>
      <c r="H994" s="32"/>
      <c r="I994" s="32"/>
      <c r="J994" s="32"/>
      <c r="K994" s="30"/>
      <c r="L994" s="30"/>
      <c r="M994" s="30"/>
      <c r="N994" s="30"/>
      <c r="O994" s="30"/>
      <c r="P994" s="30"/>
      <c r="Q994" s="30"/>
      <c r="R994" s="30"/>
      <c r="S994" s="30"/>
      <c r="T994" s="30"/>
      <c r="U994" s="30"/>
      <c r="V994" s="30"/>
      <c r="W994" s="30"/>
      <c r="X994" s="30"/>
      <c r="Y994" s="30"/>
      <c r="Z994" s="30"/>
    </row>
    <row r="995" spans="1:26" ht="12" customHeight="1" x14ac:dyDescent="0.2">
      <c r="A995" s="30"/>
      <c r="B995" s="30"/>
      <c r="C995" s="32"/>
      <c r="D995" s="32"/>
      <c r="E995" s="32"/>
      <c r="F995" s="32"/>
      <c r="G995" s="32"/>
      <c r="H995" s="32"/>
      <c r="I995" s="32"/>
      <c r="J995" s="32"/>
      <c r="K995" s="30"/>
      <c r="L995" s="30"/>
      <c r="M995" s="30"/>
      <c r="N995" s="30"/>
      <c r="O995" s="30"/>
      <c r="P995" s="30"/>
      <c r="Q995" s="30"/>
      <c r="R995" s="30"/>
      <c r="S995" s="30"/>
      <c r="T995" s="30"/>
      <c r="U995" s="30"/>
      <c r="V995" s="30"/>
      <c r="W995" s="30"/>
      <c r="X995" s="30"/>
      <c r="Y995" s="30"/>
      <c r="Z995" s="30"/>
    </row>
    <row r="996" spans="1:26" ht="12" customHeight="1" x14ac:dyDescent="0.2">
      <c r="A996" s="30"/>
      <c r="B996" s="30"/>
      <c r="C996" s="32"/>
      <c r="D996" s="32"/>
      <c r="E996" s="32"/>
      <c r="F996" s="32"/>
      <c r="G996" s="32"/>
      <c r="H996" s="32"/>
      <c r="I996" s="32"/>
      <c r="J996" s="32"/>
      <c r="K996" s="30"/>
      <c r="L996" s="30"/>
      <c r="M996" s="30"/>
      <c r="N996" s="30"/>
      <c r="O996" s="30"/>
      <c r="P996" s="30"/>
      <c r="Q996" s="30"/>
      <c r="R996" s="30"/>
      <c r="S996" s="30"/>
      <c r="T996" s="30"/>
      <c r="U996" s="30"/>
      <c r="V996" s="30"/>
      <c r="W996" s="30"/>
      <c r="X996" s="30"/>
      <c r="Y996" s="30"/>
      <c r="Z996" s="30"/>
    </row>
    <row r="997" spans="1:26" ht="12" customHeight="1" x14ac:dyDescent="0.2">
      <c r="A997" s="30"/>
      <c r="B997" s="30"/>
      <c r="C997" s="32"/>
      <c r="D997" s="32"/>
      <c r="E997" s="32"/>
      <c r="F997" s="32"/>
      <c r="G997" s="32"/>
      <c r="H997" s="32"/>
      <c r="I997" s="32"/>
      <c r="J997" s="32"/>
      <c r="K997" s="30"/>
      <c r="L997" s="30"/>
      <c r="M997" s="30"/>
      <c r="N997" s="30"/>
      <c r="O997" s="30"/>
      <c r="P997" s="30"/>
      <c r="Q997" s="30"/>
      <c r="R997" s="30"/>
      <c r="S997" s="30"/>
      <c r="T997" s="30"/>
      <c r="U997" s="30"/>
      <c r="V997" s="30"/>
      <c r="W997" s="30"/>
      <c r="X997" s="30"/>
      <c r="Y997" s="30"/>
      <c r="Z997" s="30"/>
    </row>
    <row r="998" spans="1:26" ht="12" customHeight="1" x14ac:dyDescent="0.2">
      <c r="A998" s="30"/>
      <c r="B998" s="30"/>
      <c r="C998" s="32"/>
      <c r="D998" s="32"/>
      <c r="E998" s="32"/>
      <c r="F998" s="32"/>
      <c r="G998" s="32"/>
      <c r="H998" s="32"/>
      <c r="I998" s="32"/>
      <c r="J998" s="32"/>
      <c r="K998" s="30"/>
      <c r="L998" s="30"/>
      <c r="M998" s="30"/>
      <c r="N998" s="30"/>
      <c r="O998" s="30"/>
      <c r="P998" s="30"/>
      <c r="Q998" s="30"/>
      <c r="R998" s="30"/>
      <c r="S998" s="30"/>
      <c r="T998" s="30"/>
      <c r="U998" s="30"/>
      <c r="V998" s="30"/>
      <c r="W998" s="30"/>
      <c r="X998" s="30"/>
      <c r="Y998" s="30"/>
      <c r="Z998" s="30"/>
    </row>
    <row r="999" spans="1:26" ht="12" customHeight="1" x14ac:dyDescent="0.2">
      <c r="A999" s="30"/>
      <c r="B999" s="30"/>
      <c r="C999" s="32"/>
      <c r="D999" s="32"/>
      <c r="E999" s="32"/>
      <c r="F999" s="32"/>
      <c r="G999" s="32"/>
      <c r="H999" s="32"/>
      <c r="I999" s="32"/>
      <c r="J999" s="32"/>
      <c r="K999" s="30"/>
      <c r="L999" s="30"/>
      <c r="M999" s="30"/>
      <c r="N999" s="30"/>
      <c r="O999" s="30"/>
      <c r="P999" s="30"/>
      <c r="Q999" s="30"/>
      <c r="R999" s="30"/>
      <c r="S999" s="30"/>
      <c r="T999" s="30"/>
      <c r="U999" s="30"/>
      <c r="V999" s="30"/>
      <c r="W999" s="30"/>
      <c r="X999" s="30"/>
      <c r="Y999" s="30"/>
      <c r="Z999" s="30"/>
    </row>
    <row r="1000" spans="1:26" ht="12" customHeight="1" x14ac:dyDescent="0.2">
      <c r="A1000" s="30"/>
      <c r="B1000" s="30"/>
      <c r="C1000" s="32"/>
      <c r="D1000" s="32"/>
      <c r="E1000" s="32"/>
      <c r="F1000" s="32"/>
      <c r="G1000" s="32"/>
      <c r="H1000" s="32"/>
      <c r="I1000" s="32"/>
      <c r="J1000" s="32"/>
      <c r="K1000" s="30"/>
      <c r="L1000" s="30"/>
      <c r="M1000" s="30"/>
      <c r="N1000" s="30"/>
      <c r="O1000" s="30"/>
      <c r="P1000" s="30"/>
      <c r="Q1000" s="30"/>
      <c r="R1000" s="30"/>
      <c r="S1000" s="30"/>
      <c r="T1000" s="30"/>
      <c r="U1000" s="30"/>
      <c r="V1000" s="30"/>
      <c r="W1000" s="30"/>
      <c r="X1000" s="30"/>
      <c r="Y1000" s="30"/>
      <c r="Z1000" s="30"/>
    </row>
  </sheetData>
  <sheetProtection sheet="1" objects="1" scenarios="1"/>
  <pageMargins left="0.7" right="0.7" top="0.75" bottom="0.75" header="0" footer="0"/>
  <pageSetup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00000000-0002-0000-0200-000000000000}">
          <x14:formula1>
            <xm:f>'BEV Entry Fees - 2025'!$H$3:$H$25</xm:f>
          </x14:formula1>
          <xm:sqref>A2:A50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8"/>
  </sheetPr>
  <dimension ref="A1:Z1000"/>
  <sheetViews>
    <sheetView workbookViewId="0">
      <selection activeCell="A2" sqref="A2:A3"/>
    </sheetView>
  </sheetViews>
  <sheetFormatPr defaultColWidth="12.625" defaultRowHeight="15" customHeight="1" x14ac:dyDescent="0.2"/>
  <cols>
    <col min="1" max="1" width="36.375" customWidth="1"/>
    <col min="2" max="2" width="25.25" customWidth="1"/>
    <col min="3" max="3" width="10.375" style="46" customWidth="1"/>
    <col min="4" max="4" width="9" style="46" customWidth="1"/>
    <col min="5" max="5" width="7" style="46" customWidth="1"/>
    <col min="6" max="6" width="15.125" customWidth="1"/>
    <col min="7" max="7" width="9" customWidth="1"/>
    <col min="8" max="8" width="24.25" customWidth="1"/>
    <col min="9" max="10" width="9" customWidth="1"/>
    <col min="11" max="26" width="8.625" customWidth="1"/>
  </cols>
  <sheetData>
    <row r="1" spans="1:26" ht="19.5" customHeight="1" thickBot="1" x14ac:dyDescent="0.25">
      <c r="A1" s="33" t="s">
        <v>19</v>
      </c>
      <c r="B1" s="34" t="s">
        <v>28</v>
      </c>
      <c r="C1" s="34" t="s">
        <v>29</v>
      </c>
      <c r="D1" s="34" t="s">
        <v>30</v>
      </c>
      <c r="E1" s="35" t="s">
        <v>31</v>
      </c>
      <c r="F1" s="36" t="s">
        <v>13</v>
      </c>
      <c r="G1" s="35" t="s">
        <v>31</v>
      </c>
      <c r="H1" s="36" t="s">
        <v>32</v>
      </c>
      <c r="I1" s="35" t="s">
        <v>31</v>
      </c>
      <c r="J1" s="37" t="s">
        <v>33</v>
      </c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</row>
    <row r="2" spans="1:26" ht="12" customHeight="1" x14ac:dyDescent="0.2">
      <c r="A2" s="159"/>
      <c r="B2" s="72"/>
      <c r="C2" s="114"/>
      <c r="D2" s="114"/>
      <c r="E2" s="102"/>
      <c r="F2" s="159"/>
      <c r="G2" s="160"/>
      <c r="H2" s="159"/>
      <c r="I2" s="160"/>
      <c r="J2" s="158" t="str">
        <f t="array" ref="J2">IF(A2="","",INDEX('BEV Entry Fees - 2025'!$E$3:$E$40,MATCH(A2,'BEV Entry Fees - 2025'!$G$3:$G$40,0)))</f>
        <v/>
      </c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</row>
    <row r="3" spans="1:26" ht="12" customHeight="1" x14ac:dyDescent="0.2">
      <c r="A3" s="144"/>
      <c r="B3" s="66"/>
      <c r="C3" s="108"/>
      <c r="D3" s="108"/>
      <c r="E3" s="115"/>
      <c r="F3" s="144"/>
      <c r="G3" s="161"/>
      <c r="H3" s="144"/>
      <c r="I3" s="161"/>
      <c r="J3" s="142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</row>
    <row r="4" spans="1:26" ht="12" customHeight="1" x14ac:dyDescent="0.2">
      <c r="A4" s="138"/>
      <c r="B4" s="68"/>
      <c r="C4" s="110"/>
      <c r="D4" s="110"/>
      <c r="E4" s="116"/>
      <c r="F4" s="148"/>
      <c r="G4" s="139"/>
      <c r="H4" s="138"/>
      <c r="I4" s="139"/>
      <c r="J4" s="141" t="str">
        <f t="array" ref="J4">IF(A4="","",INDEX('BEV Entry Fees - 2025'!$E$3:$E$40,MATCH(A4,'BEV Entry Fees - 2025'!$G$3:$G$40,0)))</f>
        <v/>
      </c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</row>
    <row r="5" spans="1:26" ht="12" customHeight="1" x14ac:dyDescent="0.2">
      <c r="A5" s="137"/>
      <c r="B5" s="68"/>
      <c r="C5" s="110"/>
      <c r="D5" s="110"/>
      <c r="E5" s="116"/>
      <c r="F5" s="149"/>
      <c r="G5" s="140"/>
      <c r="H5" s="137"/>
      <c r="I5" s="140"/>
      <c r="J5" s="142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</row>
    <row r="6" spans="1:26" ht="12" customHeight="1" x14ac:dyDescent="0.2">
      <c r="A6" s="136"/>
      <c r="B6" s="66"/>
      <c r="C6" s="108"/>
      <c r="D6" s="108"/>
      <c r="E6" s="115"/>
      <c r="F6" s="146"/>
      <c r="G6" s="143"/>
      <c r="H6" s="136"/>
      <c r="I6" s="143"/>
      <c r="J6" s="141" t="str">
        <f t="array" ref="J6">IF(A6="","",INDEX('BEV Entry Fees - 2025'!$E$3:$E$40,MATCH(A6,'BEV Entry Fees - 2025'!$G$3:$G$40,0)))</f>
        <v/>
      </c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</row>
    <row r="7" spans="1:26" ht="12" customHeight="1" x14ac:dyDescent="0.2">
      <c r="A7" s="144"/>
      <c r="B7" s="66"/>
      <c r="C7" s="108"/>
      <c r="D7" s="108"/>
      <c r="E7" s="115"/>
      <c r="F7" s="147"/>
      <c r="G7" s="140"/>
      <c r="H7" s="137"/>
      <c r="I7" s="140"/>
      <c r="J7" s="142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</row>
    <row r="8" spans="1:26" ht="12" customHeight="1" x14ac:dyDescent="0.2">
      <c r="A8" s="138"/>
      <c r="B8" s="68"/>
      <c r="C8" s="110"/>
      <c r="D8" s="110"/>
      <c r="E8" s="116"/>
      <c r="F8" s="148"/>
      <c r="G8" s="139"/>
      <c r="H8" s="138"/>
      <c r="I8" s="139"/>
      <c r="J8" s="141" t="str">
        <f t="array" ref="J8">IF(A8="","",INDEX('BEV Entry Fees - 2025'!$E$3:$E$40,MATCH(A8,'BEV Entry Fees - 2025'!$G$3:$G$40,0)))</f>
        <v/>
      </c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</row>
    <row r="9" spans="1:26" ht="12" customHeight="1" x14ac:dyDescent="0.2">
      <c r="A9" s="145"/>
      <c r="B9" s="68"/>
      <c r="C9" s="110"/>
      <c r="D9" s="110"/>
      <c r="E9" s="116"/>
      <c r="F9" s="149"/>
      <c r="G9" s="140"/>
      <c r="H9" s="137"/>
      <c r="I9" s="140"/>
      <c r="J9" s="142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</row>
    <row r="10" spans="1:26" ht="12" customHeight="1" x14ac:dyDescent="0.2">
      <c r="A10" s="136"/>
      <c r="B10" s="66"/>
      <c r="C10" s="108"/>
      <c r="D10" s="108"/>
      <c r="E10" s="115"/>
      <c r="F10" s="146"/>
      <c r="G10" s="143"/>
      <c r="H10" s="136"/>
      <c r="I10" s="143"/>
      <c r="J10" s="141" t="str">
        <f t="array" ref="J10">IF(A10="","",INDEX('BEV Entry Fees - 2025'!$E$3:$E$40,MATCH(A10,'BEV Entry Fees - 2025'!$G$3:$G$40,0)))</f>
        <v/>
      </c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</row>
    <row r="11" spans="1:26" ht="12" customHeight="1" x14ac:dyDescent="0.2">
      <c r="A11" s="144"/>
      <c r="B11" s="66"/>
      <c r="C11" s="108"/>
      <c r="D11" s="108"/>
      <c r="E11" s="115"/>
      <c r="F11" s="147"/>
      <c r="G11" s="140"/>
      <c r="H11" s="137"/>
      <c r="I11" s="140"/>
      <c r="J11" s="142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</row>
    <row r="12" spans="1:26" ht="12" customHeight="1" x14ac:dyDescent="0.2">
      <c r="A12" s="138"/>
      <c r="B12" s="68"/>
      <c r="C12" s="110"/>
      <c r="D12" s="110"/>
      <c r="E12" s="116"/>
      <c r="F12" s="148"/>
      <c r="G12" s="139"/>
      <c r="H12" s="138"/>
      <c r="I12" s="139"/>
      <c r="J12" s="141" t="str">
        <f t="array" ref="J12">IF(A12="","",INDEX('BEV Entry Fees - 2025'!$E$3:$E$40,MATCH(A12,'BEV Entry Fees - 2025'!$G$3:$G$40,0)))</f>
        <v/>
      </c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</row>
    <row r="13" spans="1:26" ht="12" customHeight="1" x14ac:dyDescent="0.2">
      <c r="A13" s="137"/>
      <c r="B13" s="68"/>
      <c r="C13" s="110"/>
      <c r="D13" s="110"/>
      <c r="E13" s="116"/>
      <c r="F13" s="149"/>
      <c r="G13" s="140"/>
      <c r="H13" s="137"/>
      <c r="I13" s="140"/>
      <c r="J13" s="142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</row>
    <row r="14" spans="1:26" ht="12" customHeight="1" x14ac:dyDescent="0.2">
      <c r="A14" s="136"/>
      <c r="B14" s="66"/>
      <c r="C14" s="108"/>
      <c r="D14" s="108"/>
      <c r="E14" s="115"/>
      <c r="F14" s="146"/>
      <c r="G14" s="143"/>
      <c r="H14" s="136"/>
      <c r="I14" s="143"/>
      <c r="J14" s="141" t="str">
        <f t="array" ref="J14">IF(A14="","",INDEX('BEV Entry Fees - 2025'!$E$3:$E$40,MATCH(A14,'BEV Entry Fees - 2025'!$G$3:$G$40,0)))</f>
        <v/>
      </c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</row>
    <row r="15" spans="1:26" ht="12" customHeight="1" x14ac:dyDescent="0.2">
      <c r="A15" s="137"/>
      <c r="B15" s="66"/>
      <c r="C15" s="108"/>
      <c r="D15" s="108"/>
      <c r="E15" s="115"/>
      <c r="F15" s="147"/>
      <c r="G15" s="140"/>
      <c r="H15" s="137"/>
      <c r="I15" s="140"/>
      <c r="J15" s="142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</row>
    <row r="16" spans="1:26" ht="12" customHeight="1" x14ac:dyDescent="0.2">
      <c r="A16" s="138"/>
      <c r="B16" s="68"/>
      <c r="C16" s="110"/>
      <c r="D16" s="110"/>
      <c r="E16" s="116"/>
      <c r="F16" s="148"/>
      <c r="G16" s="139"/>
      <c r="H16" s="138"/>
      <c r="I16" s="139"/>
      <c r="J16" s="141" t="str">
        <f t="array" ref="J16">IF(A16="","",INDEX('BEV Entry Fees - 2025'!$E$3:$E$40,MATCH(A16,'BEV Entry Fees - 2025'!$G$3:$G$40,0)))</f>
        <v/>
      </c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</row>
    <row r="17" spans="1:26" ht="12" customHeight="1" x14ac:dyDescent="0.2">
      <c r="A17" s="137"/>
      <c r="B17" s="68"/>
      <c r="C17" s="110"/>
      <c r="D17" s="110"/>
      <c r="E17" s="116"/>
      <c r="F17" s="149"/>
      <c r="G17" s="140"/>
      <c r="H17" s="137"/>
      <c r="I17" s="140"/>
      <c r="J17" s="142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</row>
    <row r="18" spans="1:26" ht="12" customHeight="1" x14ac:dyDescent="0.2">
      <c r="A18" s="136"/>
      <c r="B18" s="66"/>
      <c r="C18" s="108"/>
      <c r="D18" s="108"/>
      <c r="E18" s="115"/>
      <c r="F18" s="146"/>
      <c r="G18" s="143"/>
      <c r="H18" s="136"/>
      <c r="I18" s="143"/>
      <c r="J18" s="141" t="str">
        <f t="array" ref="J18">IF(A18="","",INDEX('BEV Entry Fees - 2025'!$E$3:$E$40,MATCH(A18,'BEV Entry Fees - 2025'!$G$3:$G$40,0)))</f>
        <v/>
      </c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</row>
    <row r="19" spans="1:26" ht="12" customHeight="1" x14ac:dyDescent="0.2">
      <c r="A19" s="137"/>
      <c r="B19" s="66"/>
      <c r="C19" s="108"/>
      <c r="D19" s="108"/>
      <c r="E19" s="115"/>
      <c r="F19" s="147"/>
      <c r="G19" s="140"/>
      <c r="H19" s="137"/>
      <c r="I19" s="140"/>
      <c r="J19" s="142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</row>
    <row r="20" spans="1:26" ht="12" customHeight="1" x14ac:dyDescent="0.2">
      <c r="A20" s="138"/>
      <c r="B20" s="68"/>
      <c r="C20" s="110"/>
      <c r="D20" s="110"/>
      <c r="E20" s="116"/>
      <c r="F20" s="148"/>
      <c r="G20" s="139"/>
      <c r="H20" s="138"/>
      <c r="I20" s="139"/>
      <c r="J20" s="141" t="str">
        <f t="array" ref="J20">IF(A20="","",INDEX('BEV Entry Fees - 2025'!$E$3:$E$40,MATCH(A20,'BEV Entry Fees - 2025'!$G$3:$G$40,0)))</f>
        <v/>
      </c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</row>
    <row r="21" spans="1:26" ht="12" customHeight="1" x14ac:dyDescent="0.2">
      <c r="A21" s="137"/>
      <c r="B21" s="68"/>
      <c r="C21" s="110"/>
      <c r="D21" s="110"/>
      <c r="E21" s="116"/>
      <c r="F21" s="149"/>
      <c r="G21" s="140"/>
      <c r="H21" s="137"/>
      <c r="I21" s="140"/>
      <c r="J21" s="142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</row>
    <row r="22" spans="1:26" ht="12" customHeight="1" x14ac:dyDescent="0.2">
      <c r="A22" s="136"/>
      <c r="B22" s="66"/>
      <c r="C22" s="108"/>
      <c r="D22" s="108"/>
      <c r="E22" s="115"/>
      <c r="F22" s="146"/>
      <c r="G22" s="143"/>
      <c r="H22" s="136"/>
      <c r="I22" s="143"/>
      <c r="J22" s="141" t="str">
        <f t="array" ref="J22">IF(A22="","",INDEX('BEV Entry Fees - 2025'!$E$3:$E$40,MATCH(A22,'BEV Entry Fees - 2025'!$G$3:$G$40,0)))</f>
        <v/>
      </c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</row>
    <row r="23" spans="1:26" ht="12" customHeight="1" x14ac:dyDescent="0.2">
      <c r="A23" s="137"/>
      <c r="B23" s="66"/>
      <c r="C23" s="108"/>
      <c r="D23" s="108"/>
      <c r="E23" s="115"/>
      <c r="F23" s="147"/>
      <c r="G23" s="140"/>
      <c r="H23" s="137"/>
      <c r="I23" s="140"/>
      <c r="J23" s="142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</row>
    <row r="24" spans="1:26" ht="12" customHeight="1" x14ac:dyDescent="0.2">
      <c r="A24" s="138"/>
      <c r="B24" s="68"/>
      <c r="C24" s="110"/>
      <c r="D24" s="110"/>
      <c r="E24" s="116"/>
      <c r="F24" s="148"/>
      <c r="G24" s="139"/>
      <c r="H24" s="138"/>
      <c r="I24" s="139"/>
      <c r="J24" s="141" t="str">
        <f t="array" ref="J24">IF(A24="","",INDEX('BEV Entry Fees - 2025'!$E$3:$E$40,MATCH(A24,'BEV Entry Fees - 2025'!$G$3:$G$40,0)))</f>
        <v/>
      </c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</row>
    <row r="25" spans="1:26" ht="12" customHeight="1" x14ac:dyDescent="0.2">
      <c r="A25" s="137"/>
      <c r="B25" s="68"/>
      <c r="C25" s="110"/>
      <c r="D25" s="110"/>
      <c r="E25" s="116"/>
      <c r="F25" s="149"/>
      <c r="G25" s="140"/>
      <c r="H25" s="137"/>
      <c r="I25" s="140"/>
      <c r="J25" s="142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</row>
    <row r="26" spans="1:26" ht="12" customHeight="1" x14ac:dyDescent="0.2">
      <c r="A26" s="136"/>
      <c r="B26" s="66"/>
      <c r="C26" s="108"/>
      <c r="D26" s="108"/>
      <c r="E26" s="115"/>
      <c r="F26" s="146"/>
      <c r="G26" s="143"/>
      <c r="H26" s="136"/>
      <c r="I26" s="143"/>
      <c r="J26" s="141" t="str">
        <f t="array" ref="J26">IF(A26="","",INDEX('BEV Entry Fees - 2025'!$E$3:$E$40,MATCH(A26,'BEV Entry Fees - 2025'!$G$3:$G$40,0)))</f>
        <v/>
      </c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</row>
    <row r="27" spans="1:26" ht="12" customHeight="1" x14ac:dyDescent="0.2">
      <c r="A27" s="137"/>
      <c r="B27" s="66"/>
      <c r="C27" s="108"/>
      <c r="D27" s="108"/>
      <c r="E27" s="115"/>
      <c r="F27" s="147"/>
      <c r="G27" s="140"/>
      <c r="H27" s="137"/>
      <c r="I27" s="140"/>
      <c r="J27" s="142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</row>
    <row r="28" spans="1:26" ht="12" customHeight="1" x14ac:dyDescent="0.2">
      <c r="A28" s="138"/>
      <c r="B28" s="68"/>
      <c r="C28" s="110"/>
      <c r="D28" s="110"/>
      <c r="E28" s="116"/>
      <c r="F28" s="148"/>
      <c r="G28" s="139"/>
      <c r="H28" s="138"/>
      <c r="I28" s="139"/>
      <c r="J28" s="141" t="str">
        <f t="array" ref="J28">IF(A28="","",INDEX('BEV Entry Fees - 2025'!$E$3:$E$40,MATCH(A28,'BEV Entry Fees - 2025'!$G$3:$G$40,0)))</f>
        <v/>
      </c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</row>
    <row r="29" spans="1:26" ht="12" customHeight="1" x14ac:dyDescent="0.2">
      <c r="A29" s="137"/>
      <c r="B29" s="68"/>
      <c r="C29" s="110"/>
      <c r="D29" s="110"/>
      <c r="E29" s="116"/>
      <c r="F29" s="149"/>
      <c r="G29" s="140"/>
      <c r="H29" s="137"/>
      <c r="I29" s="140"/>
      <c r="J29" s="142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</row>
    <row r="30" spans="1:26" ht="12" customHeight="1" x14ac:dyDescent="0.2">
      <c r="A30" s="136"/>
      <c r="B30" s="66"/>
      <c r="C30" s="108"/>
      <c r="D30" s="108"/>
      <c r="E30" s="115"/>
      <c r="F30" s="146"/>
      <c r="G30" s="143"/>
      <c r="H30" s="136"/>
      <c r="I30" s="143"/>
      <c r="J30" s="141" t="str">
        <f t="array" ref="J30">IF(A30="","",INDEX('BEV Entry Fees - 2025'!$E$3:$E$40,MATCH(A30,'BEV Entry Fees - 2025'!$G$3:$G$40,0)))</f>
        <v/>
      </c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</row>
    <row r="31" spans="1:26" ht="12" customHeight="1" x14ac:dyDescent="0.2">
      <c r="A31" s="137"/>
      <c r="B31" s="66"/>
      <c r="C31" s="108"/>
      <c r="D31" s="108"/>
      <c r="E31" s="115"/>
      <c r="F31" s="147"/>
      <c r="G31" s="140"/>
      <c r="H31" s="137"/>
      <c r="I31" s="140"/>
      <c r="J31" s="142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</row>
    <row r="32" spans="1:26" ht="12" customHeight="1" x14ac:dyDescent="0.2">
      <c r="A32" s="138"/>
      <c r="B32" s="68"/>
      <c r="C32" s="110"/>
      <c r="D32" s="110"/>
      <c r="E32" s="116"/>
      <c r="F32" s="148"/>
      <c r="G32" s="139"/>
      <c r="H32" s="138"/>
      <c r="I32" s="139"/>
      <c r="J32" s="141" t="str">
        <f t="array" ref="J32">IF(A32="","",INDEX('BEV Entry Fees - 2025'!$E$3:$E$40,MATCH(A32,'BEV Entry Fees - 2025'!$G$3:$G$40,0)))</f>
        <v/>
      </c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</row>
    <row r="33" spans="1:26" ht="12" customHeight="1" x14ac:dyDescent="0.2">
      <c r="A33" s="137"/>
      <c r="B33" s="68"/>
      <c r="C33" s="110"/>
      <c r="D33" s="110"/>
      <c r="E33" s="116"/>
      <c r="F33" s="149"/>
      <c r="G33" s="140"/>
      <c r="H33" s="137"/>
      <c r="I33" s="140"/>
      <c r="J33" s="142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</row>
    <row r="34" spans="1:26" ht="12" customHeight="1" x14ac:dyDescent="0.2">
      <c r="A34" s="136"/>
      <c r="B34" s="66"/>
      <c r="C34" s="108"/>
      <c r="D34" s="108"/>
      <c r="E34" s="115"/>
      <c r="F34" s="146"/>
      <c r="G34" s="143"/>
      <c r="H34" s="136"/>
      <c r="I34" s="143"/>
      <c r="J34" s="141" t="str">
        <f t="array" ref="J34">IF(A34="","",INDEX('BEV Entry Fees - 2025'!$E$3:$E$40,MATCH(A34,'BEV Entry Fees - 2025'!$G$3:$G$40,0)))</f>
        <v/>
      </c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</row>
    <row r="35" spans="1:26" ht="12" customHeight="1" x14ac:dyDescent="0.2">
      <c r="A35" s="137"/>
      <c r="B35" s="66"/>
      <c r="C35" s="108"/>
      <c r="D35" s="108"/>
      <c r="E35" s="115"/>
      <c r="F35" s="147"/>
      <c r="G35" s="140"/>
      <c r="H35" s="137"/>
      <c r="I35" s="140"/>
      <c r="J35" s="142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</row>
    <row r="36" spans="1:26" ht="12" customHeight="1" x14ac:dyDescent="0.2">
      <c r="A36" s="138"/>
      <c r="B36" s="68"/>
      <c r="C36" s="110"/>
      <c r="D36" s="110"/>
      <c r="E36" s="116"/>
      <c r="F36" s="148"/>
      <c r="G36" s="139"/>
      <c r="H36" s="138"/>
      <c r="I36" s="139"/>
      <c r="J36" s="141" t="str">
        <f t="array" ref="J36">IF(A36="","",INDEX('BEV Entry Fees - 2025'!$E$3:$E$40,MATCH(A36,'BEV Entry Fees - 2025'!$G$3:$G$40,0)))</f>
        <v/>
      </c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</row>
    <row r="37" spans="1:26" ht="12" customHeight="1" x14ac:dyDescent="0.2">
      <c r="A37" s="137"/>
      <c r="B37" s="68"/>
      <c r="C37" s="110"/>
      <c r="D37" s="110"/>
      <c r="E37" s="116"/>
      <c r="F37" s="149"/>
      <c r="G37" s="140"/>
      <c r="H37" s="137"/>
      <c r="I37" s="140"/>
      <c r="J37" s="142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</row>
    <row r="38" spans="1:26" ht="12" customHeight="1" x14ac:dyDescent="0.2">
      <c r="A38" s="136"/>
      <c r="B38" s="66"/>
      <c r="C38" s="108"/>
      <c r="D38" s="108"/>
      <c r="E38" s="115"/>
      <c r="F38" s="146"/>
      <c r="G38" s="143"/>
      <c r="H38" s="136"/>
      <c r="I38" s="143"/>
      <c r="J38" s="141" t="str">
        <f t="array" ref="J38">IF(A38="","",INDEX('BEV Entry Fees - 2025'!$E$3:$E$40,MATCH(A38,'BEV Entry Fees - 2025'!$G$3:$G$40,0)))</f>
        <v/>
      </c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</row>
    <row r="39" spans="1:26" ht="12" customHeight="1" x14ac:dyDescent="0.2">
      <c r="A39" s="137"/>
      <c r="B39" s="66"/>
      <c r="C39" s="108"/>
      <c r="D39" s="108"/>
      <c r="E39" s="115"/>
      <c r="F39" s="147"/>
      <c r="G39" s="140"/>
      <c r="H39" s="137"/>
      <c r="I39" s="140"/>
      <c r="J39" s="142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</row>
    <row r="40" spans="1:26" ht="12" customHeight="1" x14ac:dyDescent="0.2">
      <c r="A40" s="138"/>
      <c r="B40" s="68"/>
      <c r="C40" s="110"/>
      <c r="D40" s="110"/>
      <c r="E40" s="116"/>
      <c r="F40" s="148"/>
      <c r="G40" s="139"/>
      <c r="H40" s="138"/>
      <c r="I40" s="139"/>
      <c r="J40" s="141" t="str">
        <f t="array" ref="J40">IF(A40="","",INDEX('BEV Entry Fees - 2025'!$E$3:$E$40,MATCH(A40,'BEV Entry Fees - 2025'!$G$3:$G$40,0)))</f>
        <v/>
      </c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</row>
    <row r="41" spans="1:26" ht="12" customHeight="1" x14ac:dyDescent="0.2">
      <c r="A41" s="137"/>
      <c r="B41" s="68"/>
      <c r="C41" s="110"/>
      <c r="D41" s="110"/>
      <c r="E41" s="116"/>
      <c r="F41" s="149"/>
      <c r="G41" s="140"/>
      <c r="H41" s="137"/>
      <c r="I41" s="140"/>
      <c r="J41" s="142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</row>
    <row r="42" spans="1:26" ht="12" customHeight="1" x14ac:dyDescent="0.2">
      <c r="A42" s="136"/>
      <c r="B42" s="66"/>
      <c r="C42" s="108"/>
      <c r="D42" s="108"/>
      <c r="E42" s="115"/>
      <c r="F42" s="146"/>
      <c r="G42" s="143"/>
      <c r="H42" s="136"/>
      <c r="I42" s="143"/>
      <c r="J42" s="141" t="str">
        <f t="array" ref="J42">IF(A42="","",INDEX('BEV Entry Fees - 2025'!$E$3:$E$40,MATCH(A42,'BEV Entry Fees - 2025'!$G$3:$G$40,0)))</f>
        <v/>
      </c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</row>
    <row r="43" spans="1:26" ht="12" customHeight="1" x14ac:dyDescent="0.2">
      <c r="A43" s="137"/>
      <c r="B43" s="66"/>
      <c r="C43" s="108"/>
      <c r="D43" s="108"/>
      <c r="E43" s="115"/>
      <c r="F43" s="147"/>
      <c r="G43" s="140"/>
      <c r="H43" s="137"/>
      <c r="I43" s="140"/>
      <c r="J43" s="142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</row>
    <row r="44" spans="1:26" ht="12" customHeight="1" x14ac:dyDescent="0.2">
      <c r="A44" s="138"/>
      <c r="B44" s="68"/>
      <c r="C44" s="110"/>
      <c r="D44" s="110"/>
      <c r="E44" s="116"/>
      <c r="F44" s="148"/>
      <c r="G44" s="139"/>
      <c r="H44" s="138"/>
      <c r="I44" s="139"/>
      <c r="J44" s="141" t="str">
        <f t="array" ref="J44">IF(A44="","",INDEX('BEV Entry Fees - 2025'!$E$3:$E$40,MATCH(A44,'BEV Entry Fees - 2025'!$G$3:$G$40,0)))</f>
        <v/>
      </c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</row>
    <row r="45" spans="1:26" ht="12" customHeight="1" x14ac:dyDescent="0.2">
      <c r="A45" s="137"/>
      <c r="B45" s="68"/>
      <c r="C45" s="110"/>
      <c r="D45" s="110"/>
      <c r="E45" s="116"/>
      <c r="F45" s="149"/>
      <c r="G45" s="140"/>
      <c r="H45" s="137"/>
      <c r="I45" s="140"/>
      <c r="J45" s="142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</row>
    <row r="46" spans="1:26" ht="12" customHeight="1" x14ac:dyDescent="0.2">
      <c r="A46" s="136"/>
      <c r="B46" s="66"/>
      <c r="C46" s="108"/>
      <c r="D46" s="108"/>
      <c r="E46" s="115"/>
      <c r="F46" s="146"/>
      <c r="G46" s="143"/>
      <c r="H46" s="136"/>
      <c r="I46" s="143"/>
      <c r="J46" s="141" t="str">
        <f t="array" ref="J46">IF(A46="","",INDEX('BEV Entry Fees - 2025'!$E$3:$E$40,MATCH(A46,'BEV Entry Fees - 2025'!$G$3:$G$40,0)))</f>
        <v/>
      </c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</row>
    <row r="47" spans="1:26" ht="12" customHeight="1" x14ac:dyDescent="0.2">
      <c r="A47" s="137"/>
      <c r="B47" s="66"/>
      <c r="C47" s="108"/>
      <c r="D47" s="108"/>
      <c r="E47" s="115"/>
      <c r="F47" s="147"/>
      <c r="G47" s="140"/>
      <c r="H47" s="137"/>
      <c r="I47" s="140"/>
      <c r="J47" s="142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</row>
    <row r="48" spans="1:26" ht="12" customHeight="1" x14ac:dyDescent="0.2">
      <c r="A48" s="157"/>
      <c r="B48" s="74"/>
      <c r="C48" s="117"/>
      <c r="D48" s="117"/>
      <c r="E48" s="118"/>
      <c r="F48" s="153"/>
      <c r="G48" s="150"/>
      <c r="H48" s="155"/>
      <c r="I48" s="150"/>
      <c r="J48" s="141" t="str">
        <f t="array" ref="J48">IF(A48="","",INDEX('BEV Entry Fees - 2025'!$E$3:$E$40,MATCH(A48,'BEV Entry Fees - 2025'!$G$3:$G$40,0)))</f>
        <v/>
      </c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</row>
    <row r="49" spans="1:26" ht="12" customHeight="1" thickBot="1" x14ac:dyDescent="0.25">
      <c r="A49" s="156"/>
      <c r="B49" s="75"/>
      <c r="C49" s="119"/>
      <c r="D49" s="119"/>
      <c r="E49" s="120"/>
      <c r="F49" s="154"/>
      <c r="G49" s="151"/>
      <c r="H49" s="156"/>
      <c r="I49" s="151"/>
      <c r="J49" s="152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</row>
    <row r="50" spans="1:26" ht="12" customHeight="1" x14ac:dyDescent="0.2">
      <c r="A50" s="30"/>
      <c r="B50" s="30"/>
      <c r="C50" s="32"/>
      <c r="D50" s="32"/>
      <c r="E50" s="32"/>
      <c r="F50" s="30"/>
      <c r="G50" s="30"/>
      <c r="H50" s="30"/>
      <c r="I50" s="30"/>
      <c r="J50" s="32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</row>
    <row r="51" spans="1:26" ht="12" customHeight="1" x14ac:dyDescent="0.2">
      <c r="A51" s="30"/>
      <c r="B51" s="30"/>
      <c r="C51" s="32"/>
      <c r="D51" s="32"/>
      <c r="E51" s="32"/>
      <c r="F51" s="30"/>
      <c r="G51" s="30"/>
      <c r="H51" s="30"/>
      <c r="I51" s="30"/>
      <c r="J51" s="32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</row>
    <row r="52" spans="1:26" ht="12" customHeight="1" x14ac:dyDescent="0.2">
      <c r="A52" s="30"/>
      <c r="B52" s="30"/>
      <c r="C52" s="32"/>
      <c r="D52" s="32"/>
      <c r="E52" s="32"/>
      <c r="F52" s="30"/>
      <c r="G52" s="30"/>
      <c r="H52" s="30"/>
      <c r="I52" s="30"/>
      <c r="J52" s="32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</row>
    <row r="53" spans="1:26" ht="12" customHeight="1" x14ac:dyDescent="0.2">
      <c r="A53" s="30"/>
      <c r="B53" s="30"/>
      <c r="C53" s="32"/>
      <c r="D53" s="32"/>
      <c r="E53" s="32"/>
      <c r="F53" s="30"/>
      <c r="G53" s="30"/>
      <c r="H53" s="30"/>
      <c r="I53" s="30"/>
      <c r="J53" s="32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</row>
    <row r="54" spans="1:26" ht="12" customHeight="1" x14ac:dyDescent="0.2">
      <c r="A54" s="30"/>
      <c r="B54" s="30"/>
      <c r="C54" s="32"/>
      <c r="D54" s="32"/>
      <c r="E54" s="32"/>
      <c r="F54" s="30"/>
      <c r="G54" s="30"/>
      <c r="H54" s="30"/>
      <c r="I54" s="30"/>
      <c r="J54" s="32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</row>
    <row r="55" spans="1:26" ht="12" customHeight="1" x14ac:dyDescent="0.2">
      <c r="A55" s="30"/>
      <c r="B55" s="30"/>
      <c r="C55" s="32"/>
      <c r="D55" s="32"/>
      <c r="E55" s="32"/>
      <c r="F55" s="30"/>
      <c r="G55" s="30"/>
      <c r="H55" s="30"/>
      <c r="I55" s="30"/>
      <c r="J55" s="32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</row>
    <row r="56" spans="1:26" ht="12" customHeight="1" x14ac:dyDescent="0.2">
      <c r="A56" s="30"/>
      <c r="B56" s="30"/>
      <c r="C56" s="32"/>
      <c r="D56" s="32"/>
      <c r="E56" s="32"/>
      <c r="F56" s="30"/>
      <c r="G56" s="30"/>
      <c r="H56" s="30"/>
      <c r="I56" s="30"/>
      <c r="J56" s="32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</row>
    <row r="57" spans="1:26" ht="12" customHeight="1" x14ac:dyDescent="0.2">
      <c r="A57" s="30"/>
      <c r="B57" s="30"/>
      <c r="C57" s="32"/>
      <c r="D57" s="32"/>
      <c r="E57" s="32"/>
      <c r="F57" s="30"/>
      <c r="G57" s="30"/>
      <c r="H57" s="30"/>
      <c r="I57" s="30"/>
      <c r="J57" s="32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</row>
    <row r="58" spans="1:26" ht="12" customHeight="1" x14ac:dyDescent="0.2">
      <c r="A58" s="30"/>
      <c r="B58" s="30"/>
      <c r="C58" s="32"/>
      <c r="D58" s="32"/>
      <c r="E58" s="32"/>
      <c r="F58" s="30"/>
      <c r="G58" s="30"/>
      <c r="H58" s="30"/>
      <c r="I58" s="30"/>
      <c r="J58" s="32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</row>
    <row r="59" spans="1:26" ht="12" customHeight="1" x14ac:dyDescent="0.2">
      <c r="A59" s="30"/>
      <c r="B59" s="30"/>
      <c r="C59" s="32"/>
      <c r="D59" s="32"/>
      <c r="E59" s="32"/>
      <c r="F59" s="30"/>
      <c r="G59" s="30"/>
      <c r="H59" s="30"/>
      <c r="I59" s="30"/>
      <c r="J59" s="32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</row>
    <row r="60" spans="1:26" ht="12" customHeight="1" x14ac:dyDescent="0.2">
      <c r="A60" s="30"/>
      <c r="B60" s="30"/>
      <c r="C60" s="32"/>
      <c r="D60" s="32"/>
      <c r="E60" s="32"/>
      <c r="F60" s="30"/>
      <c r="G60" s="30"/>
      <c r="H60" s="30"/>
      <c r="I60" s="30"/>
      <c r="J60" s="32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</row>
    <row r="61" spans="1:26" ht="12" customHeight="1" x14ac:dyDescent="0.2">
      <c r="A61" s="30"/>
      <c r="B61" s="30"/>
      <c r="C61" s="32"/>
      <c r="D61" s="32"/>
      <c r="E61" s="32"/>
      <c r="F61" s="30"/>
      <c r="G61" s="30"/>
      <c r="H61" s="30"/>
      <c r="I61" s="30"/>
      <c r="J61" s="32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</row>
    <row r="62" spans="1:26" ht="12" customHeight="1" x14ac:dyDescent="0.2">
      <c r="A62" s="30"/>
      <c r="B62" s="30"/>
      <c r="C62" s="32"/>
      <c r="D62" s="32"/>
      <c r="E62" s="32"/>
      <c r="F62" s="30"/>
      <c r="G62" s="30"/>
      <c r="H62" s="30"/>
      <c r="I62" s="30"/>
      <c r="J62" s="32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</row>
    <row r="63" spans="1:26" ht="12" customHeight="1" x14ac:dyDescent="0.2">
      <c r="A63" s="30"/>
      <c r="B63" s="30"/>
      <c r="C63" s="32"/>
      <c r="D63" s="32"/>
      <c r="E63" s="32"/>
      <c r="F63" s="30"/>
      <c r="G63" s="30"/>
      <c r="H63" s="30"/>
      <c r="I63" s="30"/>
      <c r="J63" s="32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</row>
    <row r="64" spans="1:26" ht="12" customHeight="1" x14ac:dyDescent="0.2">
      <c r="A64" s="30"/>
      <c r="B64" s="30"/>
      <c r="C64" s="32"/>
      <c r="D64" s="32"/>
      <c r="E64" s="32"/>
      <c r="F64" s="30"/>
      <c r="G64" s="30"/>
      <c r="H64" s="30"/>
      <c r="I64" s="30"/>
      <c r="J64" s="32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</row>
    <row r="65" spans="1:26" ht="12" customHeight="1" x14ac:dyDescent="0.2">
      <c r="A65" s="30"/>
      <c r="B65" s="30"/>
      <c r="C65" s="32"/>
      <c r="D65" s="32"/>
      <c r="E65" s="32"/>
      <c r="F65" s="30"/>
      <c r="G65" s="30"/>
      <c r="H65" s="30"/>
      <c r="I65" s="30"/>
      <c r="J65" s="32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</row>
    <row r="66" spans="1:26" ht="12" customHeight="1" x14ac:dyDescent="0.2">
      <c r="A66" s="30"/>
      <c r="B66" s="30"/>
      <c r="C66" s="32"/>
      <c r="D66" s="32"/>
      <c r="E66" s="32"/>
      <c r="F66" s="30"/>
      <c r="G66" s="30"/>
      <c r="H66" s="30"/>
      <c r="I66" s="30"/>
      <c r="J66" s="32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</row>
    <row r="67" spans="1:26" ht="12" customHeight="1" x14ac:dyDescent="0.2">
      <c r="A67" s="30"/>
      <c r="B67" s="30"/>
      <c r="C67" s="32"/>
      <c r="D67" s="32"/>
      <c r="E67" s="32"/>
      <c r="F67" s="30"/>
      <c r="G67" s="30"/>
      <c r="H67" s="30"/>
      <c r="I67" s="30"/>
      <c r="J67" s="32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</row>
    <row r="68" spans="1:26" ht="12" customHeight="1" x14ac:dyDescent="0.2">
      <c r="A68" s="30"/>
      <c r="B68" s="30"/>
      <c r="C68" s="32"/>
      <c r="D68" s="32"/>
      <c r="E68" s="32"/>
      <c r="F68" s="30"/>
      <c r="G68" s="30"/>
      <c r="H68" s="30"/>
      <c r="I68" s="30"/>
      <c r="J68" s="32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</row>
    <row r="69" spans="1:26" ht="12" customHeight="1" x14ac:dyDescent="0.2">
      <c r="A69" s="30"/>
      <c r="B69" s="30"/>
      <c r="C69" s="32"/>
      <c r="D69" s="32"/>
      <c r="E69" s="32"/>
      <c r="F69" s="30"/>
      <c r="G69" s="30"/>
      <c r="H69" s="30"/>
      <c r="I69" s="30"/>
      <c r="J69" s="32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</row>
    <row r="70" spans="1:26" ht="12" customHeight="1" x14ac:dyDescent="0.2">
      <c r="A70" s="30"/>
      <c r="B70" s="30"/>
      <c r="C70" s="32"/>
      <c r="D70" s="32"/>
      <c r="E70" s="32"/>
      <c r="F70" s="30"/>
      <c r="G70" s="30"/>
      <c r="H70" s="30"/>
      <c r="I70" s="30"/>
      <c r="J70" s="32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</row>
    <row r="71" spans="1:26" ht="12" customHeight="1" x14ac:dyDescent="0.2">
      <c r="A71" s="30"/>
      <c r="B71" s="30"/>
      <c r="C71" s="32"/>
      <c r="D71" s="32"/>
      <c r="E71" s="32"/>
      <c r="F71" s="30"/>
      <c r="G71" s="30"/>
      <c r="H71" s="30"/>
      <c r="I71" s="30"/>
      <c r="J71" s="32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</row>
    <row r="72" spans="1:26" ht="12" customHeight="1" x14ac:dyDescent="0.2">
      <c r="A72" s="30"/>
      <c r="B72" s="30"/>
      <c r="C72" s="32"/>
      <c r="D72" s="32"/>
      <c r="E72" s="32"/>
      <c r="F72" s="30"/>
      <c r="G72" s="30"/>
      <c r="H72" s="30"/>
      <c r="I72" s="30"/>
      <c r="J72" s="32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</row>
    <row r="73" spans="1:26" ht="12" customHeight="1" x14ac:dyDescent="0.2">
      <c r="A73" s="30"/>
      <c r="B73" s="30"/>
      <c r="C73" s="32"/>
      <c r="D73" s="32"/>
      <c r="E73" s="32"/>
      <c r="F73" s="30"/>
      <c r="G73" s="30"/>
      <c r="H73" s="30"/>
      <c r="I73" s="30"/>
      <c r="J73" s="32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</row>
    <row r="74" spans="1:26" ht="12" customHeight="1" x14ac:dyDescent="0.2">
      <c r="A74" s="30"/>
      <c r="B74" s="30"/>
      <c r="C74" s="32"/>
      <c r="D74" s="32"/>
      <c r="E74" s="32"/>
      <c r="F74" s="30"/>
      <c r="G74" s="30"/>
      <c r="H74" s="30"/>
      <c r="I74" s="30"/>
      <c r="J74" s="32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</row>
    <row r="75" spans="1:26" ht="12" customHeight="1" x14ac:dyDescent="0.2">
      <c r="A75" s="30"/>
      <c r="B75" s="30"/>
      <c r="C75" s="32"/>
      <c r="D75" s="32"/>
      <c r="E75" s="32"/>
      <c r="F75" s="30"/>
      <c r="G75" s="30"/>
      <c r="H75" s="30"/>
      <c r="I75" s="30"/>
      <c r="J75" s="32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</row>
    <row r="76" spans="1:26" ht="12" customHeight="1" x14ac:dyDescent="0.2">
      <c r="A76" s="30"/>
      <c r="B76" s="30"/>
      <c r="C76" s="32"/>
      <c r="D76" s="32"/>
      <c r="E76" s="32"/>
      <c r="F76" s="30"/>
      <c r="G76" s="30"/>
      <c r="H76" s="30"/>
      <c r="I76" s="30"/>
      <c r="J76" s="32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</row>
    <row r="77" spans="1:26" ht="12" customHeight="1" x14ac:dyDescent="0.2">
      <c r="A77" s="30"/>
      <c r="B77" s="30"/>
      <c r="C77" s="32"/>
      <c r="D77" s="32"/>
      <c r="E77" s="32"/>
      <c r="F77" s="30"/>
      <c r="G77" s="30"/>
      <c r="H77" s="30"/>
      <c r="I77" s="30"/>
      <c r="J77" s="32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</row>
    <row r="78" spans="1:26" ht="12" customHeight="1" x14ac:dyDescent="0.2">
      <c r="A78" s="30"/>
      <c r="B78" s="30"/>
      <c r="C78" s="32"/>
      <c r="D78" s="32"/>
      <c r="E78" s="32"/>
      <c r="F78" s="30"/>
      <c r="G78" s="30"/>
      <c r="H78" s="30"/>
      <c r="I78" s="30"/>
      <c r="J78" s="32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</row>
    <row r="79" spans="1:26" ht="12" customHeight="1" x14ac:dyDescent="0.2">
      <c r="A79" s="30"/>
      <c r="B79" s="30"/>
      <c r="C79" s="32"/>
      <c r="D79" s="32"/>
      <c r="E79" s="32"/>
      <c r="F79" s="30"/>
      <c r="G79" s="30"/>
      <c r="H79" s="30"/>
      <c r="I79" s="30"/>
      <c r="J79" s="32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</row>
    <row r="80" spans="1:26" ht="12" customHeight="1" x14ac:dyDescent="0.2">
      <c r="A80" s="30"/>
      <c r="B80" s="30"/>
      <c r="C80" s="32"/>
      <c r="D80" s="32"/>
      <c r="E80" s="32"/>
      <c r="F80" s="30"/>
      <c r="G80" s="30"/>
      <c r="H80" s="30"/>
      <c r="I80" s="30"/>
      <c r="J80" s="32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</row>
    <row r="81" spans="1:26" ht="12" customHeight="1" x14ac:dyDescent="0.2">
      <c r="A81" s="30"/>
      <c r="B81" s="30"/>
      <c r="C81" s="32"/>
      <c r="D81" s="32"/>
      <c r="E81" s="32"/>
      <c r="F81" s="30"/>
      <c r="G81" s="30"/>
      <c r="H81" s="30"/>
      <c r="I81" s="30"/>
      <c r="J81" s="32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</row>
    <row r="82" spans="1:26" ht="12" customHeight="1" x14ac:dyDescent="0.2">
      <c r="A82" s="30"/>
      <c r="B82" s="30"/>
      <c r="C82" s="32"/>
      <c r="D82" s="32"/>
      <c r="E82" s="32"/>
      <c r="F82" s="30"/>
      <c r="G82" s="30"/>
      <c r="H82" s="30"/>
      <c r="I82" s="30"/>
      <c r="J82" s="32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</row>
    <row r="83" spans="1:26" ht="12" customHeight="1" x14ac:dyDescent="0.2">
      <c r="A83" s="30"/>
      <c r="B83" s="30"/>
      <c r="C83" s="32"/>
      <c r="D83" s="32"/>
      <c r="E83" s="32"/>
      <c r="F83" s="30"/>
      <c r="G83" s="30"/>
      <c r="H83" s="30"/>
      <c r="I83" s="30"/>
      <c r="J83" s="32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</row>
    <row r="84" spans="1:26" ht="12" customHeight="1" x14ac:dyDescent="0.2">
      <c r="A84" s="30"/>
      <c r="B84" s="30"/>
      <c r="C84" s="32"/>
      <c r="D84" s="32"/>
      <c r="E84" s="32"/>
      <c r="F84" s="30"/>
      <c r="G84" s="30"/>
      <c r="H84" s="30"/>
      <c r="I84" s="30"/>
      <c r="J84" s="32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</row>
    <row r="85" spans="1:26" ht="12" customHeight="1" x14ac:dyDescent="0.2">
      <c r="A85" s="30"/>
      <c r="B85" s="30"/>
      <c r="C85" s="32"/>
      <c r="D85" s="32"/>
      <c r="E85" s="32"/>
      <c r="F85" s="30"/>
      <c r="G85" s="30"/>
      <c r="H85" s="30"/>
      <c r="I85" s="30"/>
      <c r="J85" s="32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</row>
    <row r="86" spans="1:26" ht="12" customHeight="1" x14ac:dyDescent="0.2">
      <c r="A86" s="30"/>
      <c r="B86" s="30"/>
      <c r="C86" s="32"/>
      <c r="D86" s="32"/>
      <c r="E86" s="32"/>
      <c r="F86" s="30"/>
      <c r="G86" s="30"/>
      <c r="H86" s="30"/>
      <c r="I86" s="30"/>
      <c r="J86" s="32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</row>
    <row r="87" spans="1:26" ht="12" customHeight="1" x14ac:dyDescent="0.2">
      <c r="A87" s="30"/>
      <c r="B87" s="30"/>
      <c r="C87" s="32"/>
      <c r="D87" s="32"/>
      <c r="E87" s="32"/>
      <c r="F87" s="30"/>
      <c r="G87" s="30"/>
      <c r="H87" s="30"/>
      <c r="I87" s="30"/>
      <c r="J87" s="32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</row>
    <row r="88" spans="1:26" ht="12" customHeight="1" x14ac:dyDescent="0.2">
      <c r="A88" s="30"/>
      <c r="B88" s="30"/>
      <c r="C88" s="32"/>
      <c r="D88" s="32"/>
      <c r="E88" s="32"/>
      <c r="F88" s="30"/>
      <c r="G88" s="30"/>
      <c r="H88" s="30"/>
      <c r="I88" s="30"/>
      <c r="J88" s="32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</row>
    <row r="89" spans="1:26" ht="12" customHeight="1" x14ac:dyDescent="0.2">
      <c r="A89" s="30"/>
      <c r="B89" s="30"/>
      <c r="C89" s="32"/>
      <c r="D89" s="32"/>
      <c r="E89" s="32"/>
      <c r="F89" s="30"/>
      <c r="G89" s="30"/>
      <c r="H89" s="30"/>
      <c r="I89" s="30"/>
      <c r="J89" s="32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</row>
    <row r="90" spans="1:26" ht="12" customHeight="1" x14ac:dyDescent="0.2">
      <c r="A90" s="30"/>
      <c r="B90" s="30"/>
      <c r="C90" s="32"/>
      <c r="D90" s="32"/>
      <c r="E90" s="32"/>
      <c r="F90" s="30"/>
      <c r="G90" s="30"/>
      <c r="H90" s="30"/>
      <c r="I90" s="30"/>
      <c r="J90" s="32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</row>
    <row r="91" spans="1:26" ht="12" customHeight="1" x14ac:dyDescent="0.2">
      <c r="A91" s="30"/>
      <c r="B91" s="30"/>
      <c r="C91" s="32"/>
      <c r="D91" s="32"/>
      <c r="E91" s="32"/>
      <c r="F91" s="30"/>
      <c r="G91" s="30"/>
      <c r="H91" s="30"/>
      <c r="I91" s="30"/>
      <c r="J91" s="32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</row>
    <row r="92" spans="1:26" ht="12" customHeight="1" x14ac:dyDescent="0.2">
      <c r="A92" s="30"/>
      <c r="B92" s="30"/>
      <c r="C92" s="32"/>
      <c r="D92" s="32"/>
      <c r="E92" s="32"/>
      <c r="F92" s="30"/>
      <c r="G92" s="30"/>
      <c r="H92" s="30"/>
      <c r="I92" s="30"/>
      <c r="J92" s="32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</row>
    <row r="93" spans="1:26" ht="12" customHeight="1" x14ac:dyDescent="0.2">
      <c r="A93" s="30"/>
      <c r="B93" s="30"/>
      <c r="C93" s="32"/>
      <c r="D93" s="32"/>
      <c r="E93" s="32"/>
      <c r="F93" s="30"/>
      <c r="G93" s="30"/>
      <c r="H93" s="30"/>
      <c r="I93" s="30"/>
      <c r="J93" s="32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</row>
    <row r="94" spans="1:26" ht="12" customHeight="1" x14ac:dyDescent="0.2">
      <c r="A94" s="30"/>
      <c r="B94" s="30"/>
      <c r="C94" s="32"/>
      <c r="D94" s="32"/>
      <c r="E94" s="32"/>
      <c r="F94" s="30"/>
      <c r="G94" s="30"/>
      <c r="H94" s="30"/>
      <c r="I94" s="30"/>
      <c r="J94" s="32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</row>
    <row r="95" spans="1:26" ht="12" customHeight="1" x14ac:dyDescent="0.2">
      <c r="A95" s="30"/>
      <c r="B95" s="30"/>
      <c r="C95" s="32"/>
      <c r="D95" s="32"/>
      <c r="E95" s="32"/>
      <c r="F95" s="30"/>
      <c r="G95" s="30"/>
      <c r="H95" s="30"/>
      <c r="I95" s="30"/>
      <c r="J95" s="32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</row>
    <row r="96" spans="1:26" ht="12" customHeight="1" x14ac:dyDescent="0.2">
      <c r="A96" s="30"/>
      <c r="B96" s="30"/>
      <c r="C96" s="32"/>
      <c r="D96" s="32"/>
      <c r="E96" s="32"/>
      <c r="F96" s="30"/>
      <c r="G96" s="30"/>
      <c r="H96" s="30"/>
      <c r="I96" s="30"/>
      <c r="J96" s="32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</row>
    <row r="97" spans="1:26" ht="12" customHeight="1" x14ac:dyDescent="0.2">
      <c r="A97" s="30"/>
      <c r="B97" s="30"/>
      <c r="C97" s="32"/>
      <c r="D97" s="32"/>
      <c r="E97" s="32"/>
      <c r="F97" s="30"/>
      <c r="G97" s="30"/>
      <c r="H97" s="30"/>
      <c r="I97" s="30"/>
      <c r="J97" s="32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</row>
    <row r="98" spans="1:26" ht="12" customHeight="1" x14ac:dyDescent="0.2">
      <c r="A98" s="30"/>
      <c r="B98" s="30"/>
      <c r="C98" s="32"/>
      <c r="D98" s="32"/>
      <c r="E98" s="32"/>
      <c r="F98" s="30"/>
      <c r="G98" s="30"/>
      <c r="H98" s="30"/>
      <c r="I98" s="30"/>
      <c r="J98" s="32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</row>
    <row r="99" spans="1:26" ht="12" customHeight="1" x14ac:dyDescent="0.2">
      <c r="A99" s="30"/>
      <c r="B99" s="30"/>
      <c r="C99" s="32"/>
      <c r="D99" s="32"/>
      <c r="E99" s="32"/>
      <c r="F99" s="30"/>
      <c r="G99" s="30"/>
      <c r="H99" s="30"/>
      <c r="I99" s="30"/>
      <c r="J99" s="32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</row>
    <row r="100" spans="1:26" ht="12" customHeight="1" x14ac:dyDescent="0.2">
      <c r="A100" s="30"/>
      <c r="B100" s="30"/>
      <c r="C100" s="32"/>
      <c r="D100" s="32"/>
      <c r="E100" s="32"/>
      <c r="F100" s="30"/>
      <c r="G100" s="30"/>
      <c r="H100" s="30"/>
      <c r="I100" s="30"/>
      <c r="J100" s="32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</row>
    <row r="101" spans="1:26" ht="12" customHeight="1" x14ac:dyDescent="0.2">
      <c r="A101" s="30"/>
      <c r="B101" s="30"/>
      <c r="C101" s="32"/>
      <c r="D101" s="32"/>
      <c r="E101" s="32"/>
      <c r="F101" s="30"/>
      <c r="G101" s="30"/>
      <c r="H101" s="30"/>
      <c r="I101" s="30"/>
      <c r="J101" s="32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</row>
    <row r="102" spans="1:26" ht="12" customHeight="1" x14ac:dyDescent="0.2">
      <c r="A102" s="30"/>
      <c r="B102" s="30"/>
      <c r="C102" s="32"/>
      <c r="D102" s="32"/>
      <c r="E102" s="32"/>
      <c r="F102" s="30"/>
      <c r="G102" s="30"/>
      <c r="H102" s="30"/>
      <c r="I102" s="30"/>
      <c r="J102" s="32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</row>
    <row r="103" spans="1:26" ht="12" customHeight="1" x14ac:dyDescent="0.2">
      <c r="A103" s="30"/>
      <c r="B103" s="30"/>
      <c r="C103" s="32"/>
      <c r="D103" s="32"/>
      <c r="E103" s="32"/>
      <c r="F103" s="30"/>
      <c r="G103" s="30"/>
      <c r="H103" s="30"/>
      <c r="I103" s="30"/>
      <c r="J103" s="32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</row>
    <row r="104" spans="1:26" ht="12" customHeight="1" x14ac:dyDescent="0.2">
      <c r="A104" s="30"/>
      <c r="B104" s="30"/>
      <c r="C104" s="32"/>
      <c r="D104" s="32"/>
      <c r="E104" s="32"/>
      <c r="F104" s="30"/>
      <c r="G104" s="30"/>
      <c r="H104" s="30"/>
      <c r="I104" s="30"/>
      <c r="J104" s="32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</row>
    <row r="105" spans="1:26" ht="12" customHeight="1" x14ac:dyDescent="0.2">
      <c r="A105" s="30"/>
      <c r="B105" s="30"/>
      <c r="C105" s="32"/>
      <c r="D105" s="32"/>
      <c r="E105" s="32"/>
      <c r="F105" s="30"/>
      <c r="G105" s="30"/>
      <c r="H105" s="30"/>
      <c r="I105" s="30"/>
      <c r="J105" s="32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</row>
    <row r="106" spans="1:26" ht="12" customHeight="1" x14ac:dyDescent="0.2">
      <c r="A106" s="30"/>
      <c r="B106" s="30"/>
      <c r="C106" s="32"/>
      <c r="D106" s="32"/>
      <c r="E106" s="32"/>
      <c r="F106" s="30"/>
      <c r="G106" s="30"/>
      <c r="H106" s="30"/>
      <c r="I106" s="30"/>
      <c r="J106" s="32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</row>
    <row r="107" spans="1:26" ht="12" customHeight="1" x14ac:dyDescent="0.2">
      <c r="A107" s="30"/>
      <c r="B107" s="30"/>
      <c r="C107" s="32"/>
      <c r="D107" s="32"/>
      <c r="E107" s="32"/>
      <c r="F107" s="30"/>
      <c r="G107" s="30"/>
      <c r="H107" s="30"/>
      <c r="I107" s="30"/>
      <c r="J107" s="32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</row>
    <row r="108" spans="1:26" ht="12" customHeight="1" x14ac:dyDescent="0.2">
      <c r="A108" s="30"/>
      <c r="B108" s="30"/>
      <c r="C108" s="32"/>
      <c r="D108" s="32"/>
      <c r="E108" s="32"/>
      <c r="F108" s="30"/>
      <c r="G108" s="30"/>
      <c r="H108" s="30"/>
      <c r="I108" s="30"/>
      <c r="J108" s="32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</row>
    <row r="109" spans="1:26" ht="12" customHeight="1" x14ac:dyDescent="0.2">
      <c r="A109" s="30"/>
      <c r="B109" s="30"/>
      <c r="C109" s="32"/>
      <c r="D109" s="32"/>
      <c r="E109" s="32"/>
      <c r="F109" s="30"/>
      <c r="G109" s="30"/>
      <c r="H109" s="30"/>
      <c r="I109" s="30"/>
      <c r="J109" s="32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</row>
    <row r="110" spans="1:26" ht="12" customHeight="1" x14ac:dyDescent="0.2">
      <c r="A110" s="30"/>
      <c r="B110" s="30"/>
      <c r="C110" s="32"/>
      <c r="D110" s="32"/>
      <c r="E110" s="32"/>
      <c r="F110" s="30"/>
      <c r="G110" s="30"/>
      <c r="H110" s="30"/>
      <c r="I110" s="30"/>
      <c r="J110" s="32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</row>
    <row r="111" spans="1:26" ht="12" customHeight="1" x14ac:dyDescent="0.2">
      <c r="A111" s="30"/>
      <c r="B111" s="30"/>
      <c r="C111" s="32"/>
      <c r="D111" s="32"/>
      <c r="E111" s="32"/>
      <c r="F111" s="30"/>
      <c r="G111" s="30"/>
      <c r="H111" s="30"/>
      <c r="I111" s="30"/>
      <c r="J111" s="32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</row>
    <row r="112" spans="1:26" ht="12" customHeight="1" x14ac:dyDescent="0.2">
      <c r="A112" s="30"/>
      <c r="B112" s="30"/>
      <c r="C112" s="32"/>
      <c r="D112" s="32"/>
      <c r="E112" s="32"/>
      <c r="F112" s="30"/>
      <c r="G112" s="30"/>
      <c r="H112" s="30"/>
      <c r="I112" s="30"/>
      <c r="J112" s="32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</row>
    <row r="113" spans="1:26" ht="12" customHeight="1" x14ac:dyDescent="0.2">
      <c r="A113" s="30"/>
      <c r="B113" s="30"/>
      <c r="C113" s="32"/>
      <c r="D113" s="32"/>
      <c r="E113" s="32"/>
      <c r="F113" s="30"/>
      <c r="G113" s="30"/>
      <c r="H113" s="30"/>
      <c r="I113" s="30"/>
      <c r="J113" s="32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</row>
    <row r="114" spans="1:26" ht="12" customHeight="1" x14ac:dyDescent="0.2">
      <c r="A114" s="30"/>
      <c r="B114" s="30"/>
      <c r="C114" s="32"/>
      <c r="D114" s="32"/>
      <c r="E114" s="32"/>
      <c r="F114" s="30"/>
      <c r="G114" s="30"/>
      <c r="H114" s="30"/>
      <c r="I114" s="30"/>
      <c r="J114" s="32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</row>
    <row r="115" spans="1:26" ht="12" customHeight="1" x14ac:dyDescent="0.2">
      <c r="A115" s="30"/>
      <c r="B115" s="30"/>
      <c r="C115" s="32"/>
      <c r="D115" s="32"/>
      <c r="E115" s="32"/>
      <c r="F115" s="30"/>
      <c r="G115" s="30"/>
      <c r="H115" s="30"/>
      <c r="I115" s="30"/>
      <c r="J115" s="32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</row>
    <row r="116" spans="1:26" ht="12" customHeight="1" x14ac:dyDescent="0.2">
      <c r="A116" s="30"/>
      <c r="B116" s="30"/>
      <c r="C116" s="32"/>
      <c r="D116" s="32"/>
      <c r="E116" s="32"/>
      <c r="F116" s="30"/>
      <c r="G116" s="30"/>
      <c r="H116" s="30"/>
      <c r="I116" s="30"/>
      <c r="J116" s="32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</row>
    <row r="117" spans="1:26" ht="12" customHeight="1" x14ac:dyDescent="0.2">
      <c r="A117" s="30"/>
      <c r="B117" s="30"/>
      <c r="C117" s="32"/>
      <c r="D117" s="32"/>
      <c r="E117" s="32"/>
      <c r="F117" s="30"/>
      <c r="G117" s="30"/>
      <c r="H117" s="30"/>
      <c r="I117" s="30"/>
      <c r="J117" s="32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</row>
    <row r="118" spans="1:26" ht="12" customHeight="1" x14ac:dyDescent="0.2">
      <c r="A118" s="30"/>
      <c r="B118" s="30"/>
      <c r="C118" s="32"/>
      <c r="D118" s="32"/>
      <c r="E118" s="32"/>
      <c r="F118" s="30"/>
      <c r="G118" s="30"/>
      <c r="H118" s="30"/>
      <c r="I118" s="30"/>
      <c r="J118" s="32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</row>
    <row r="119" spans="1:26" ht="12" customHeight="1" x14ac:dyDescent="0.2">
      <c r="A119" s="30"/>
      <c r="B119" s="30"/>
      <c r="C119" s="32"/>
      <c r="D119" s="32"/>
      <c r="E119" s="32"/>
      <c r="F119" s="30"/>
      <c r="G119" s="30"/>
      <c r="H119" s="30"/>
      <c r="I119" s="30"/>
      <c r="J119" s="32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</row>
    <row r="120" spans="1:26" ht="12" customHeight="1" x14ac:dyDescent="0.2">
      <c r="A120" s="30"/>
      <c r="B120" s="30"/>
      <c r="C120" s="32"/>
      <c r="D120" s="32"/>
      <c r="E120" s="32"/>
      <c r="F120" s="30"/>
      <c r="G120" s="30"/>
      <c r="H120" s="30"/>
      <c r="I120" s="30"/>
      <c r="J120" s="32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</row>
    <row r="121" spans="1:26" ht="12" customHeight="1" x14ac:dyDescent="0.2">
      <c r="A121" s="30"/>
      <c r="B121" s="30"/>
      <c r="C121" s="32"/>
      <c r="D121" s="32"/>
      <c r="E121" s="32"/>
      <c r="F121" s="30"/>
      <c r="G121" s="30"/>
      <c r="H121" s="30"/>
      <c r="I121" s="30"/>
      <c r="J121" s="32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</row>
    <row r="122" spans="1:26" ht="12" customHeight="1" x14ac:dyDescent="0.2">
      <c r="A122" s="30"/>
      <c r="B122" s="30"/>
      <c r="C122" s="32"/>
      <c r="D122" s="32"/>
      <c r="E122" s="32"/>
      <c r="F122" s="30"/>
      <c r="G122" s="30"/>
      <c r="H122" s="30"/>
      <c r="I122" s="30"/>
      <c r="J122" s="32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</row>
    <row r="123" spans="1:26" ht="12" customHeight="1" x14ac:dyDescent="0.2">
      <c r="A123" s="30"/>
      <c r="B123" s="30"/>
      <c r="C123" s="32"/>
      <c r="D123" s="32"/>
      <c r="E123" s="32"/>
      <c r="F123" s="30"/>
      <c r="G123" s="30"/>
      <c r="H123" s="30"/>
      <c r="I123" s="30"/>
      <c r="J123" s="32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</row>
    <row r="124" spans="1:26" ht="12" customHeight="1" x14ac:dyDescent="0.2">
      <c r="A124" s="30"/>
      <c r="B124" s="30"/>
      <c r="C124" s="32"/>
      <c r="D124" s="32"/>
      <c r="E124" s="32"/>
      <c r="F124" s="30"/>
      <c r="G124" s="30"/>
      <c r="H124" s="30"/>
      <c r="I124" s="30"/>
      <c r="J124" s="32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</row>
    <row r="125" spans="1:26" ht="12" customHeight="1" x14ac:dyDescent="0.2">
      <c r="A125" s="30"/>
      <c r="B125" s="30"/>
      <c r="C125" s="32"/>
      <c r="D125" s="32"/>
      <c r="E125" s="32"/>
      <c r="F125" s="30"/>
      <c r="G125" s="30"/>
      <c r="H125" s="30"/>
      <c r="I125" s="30"/>
      <c r="J125" s="32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</row>
    <row r="126" spans="1:26" ht="12" customHeight="1" x14ac:dyDescent="0.2">
      <c r="A126" s="30"/>
      <c r="B126" s="30"/>
      <c r="C126" s="32"/>
      <c r="D126" s="32"/>
      <c r="E126" s="32"/>
      <c r="F126" s="30"/>
      <c r="G126" s="30"/>
      <c r="H126" s="30"/>
      <c r="I126" s="30"/>
      <c r="J126" s="32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</row>
    <row r="127" spans="1:26" ht="12" customHeight="1" x14ac:dyDescent="0.2">
      <c r="A127" s="30"/>
      <c r="B127" s="30"/>
      <c r="C127" s="32"/>
      <c r="D127" s="32"/>
      <c r="E127" s="32"/>
      <c r="F127" s="30"/>
      <c r="G127" s="30"/>
      <c r="H127" s="30"/>
      <c r="I127" s="30"/>
      <c r="J127" s="32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</row>
    <row r="128" spans="1:26" ht="12" customHeight="1" x14ac:dyDescent="0.2">
      <c r="A128" s="30"/>
      <c r="B128" s="30"/>
      <c r="C128" s="32"/>
      <c r="D128" s="32"/>
      <c r="E128" s="32"/>
      <c r="F128" s="30"/>
      <c r="G128" s="30"/>
      <c r="H128" s="30"/>
      <c r="I128" s="30"/>
      <c r="J128" s="32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</row>
    <row r="129" spans="1:26" ht="12" customHeight="1" x14ac:dyDescent="0.2">
      <c r="A129" s="30"/>
      <c r="B129" s="30"/>
      <c r="C129" s="32"/>
      <c r="D129" s="32"/>
      <c r="E129" s="32"/>
      <c r="F129" s="30"/>
      <c r="G129" s="30"/>
      <c r="H129" s="30"/>
      <c r="I129" s="30"/>
      <c r="J129" s="32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</row>
    <row r="130" spans="1:26" ht="12" customHeight="1" x14ac:dyDescent="0.2">
      <c r="A130" s="30"/>
      <c r="B130" s="30"/>
      <c r="C130" s="32"/>
      <c r="D130" s="32"/>
      <c r="E130" s="32"/>
      <c r="F130" s="30"/>
      <c r="G130" s="30"/>
      <c r="H130" s="30"/>
      <c r="I130" s="30"/>
      <c r="J130" s="32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</row>
    <row r="131" spans="1:26" ht="12" customHeight="1" x14ac:dyDescent="0.2">
      <c r="A131" s="30"/>
      <c r="B131" s="30"/>
      <c r="C131" s="32"/>
      <c r="D131" s="32"/>
      <c r="E131" s="32"/>
      <c r="F131" s="30"/>
      <c r="G131" s="30"/>
      <c r="H131" s="30"/>
      <c r="I131" s="30"/>
      <c r="J131" s="32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</row>
    <row r="132" spans="1:26" ht="12" customHeight="1" x14ac:dyDescent="0.2">
      <c r="A132" s="30"/>
      <c r="B132" s="30"/>
      <c r="C132" s="32"/>
      <c r="D132" s="32"/>
      <c r="E132" s="32"/>
      <c r="F132" s="30"/>
      <c r="G132" s="30"/>
      <c r="H132" s="30"/>
      <c r="I132" s="30"/>
      <c r="J132" s="32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</row>
    <row r="133" spans="1:26" ht="12" customHeight="1" x14ac:dyDescent="0.2">
      <c r="A133" s="30"/>
      <c r="B133" s="30"/>
      <c r="C133" s="32"/>
      <c r="D133" s="32"/>
      <c r="E133" s="32"/>
      <c r="F133" s="30"/>
      <c r="G133" s="30"/>
      <c r="H133" s="30"/>
      <c r="I133" s="30"/>
      <c r="J133" s="32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</row>
    <row r="134" spans="1:26" ht="12" customHeight="1" x14ac:dyDescent="0.2">
      <c r="A134" s="30"/>
      <c r="B134" s="30"/>
      <c r="C134" s="32"/>
      <c r="D134" s="32"/>
      <c r="E134" s="32"/>
      <c r="F134" s="30"/>
      <c r="G134" s="30"/>
      <c r="H134" s="30"/>
      <c r="I134" s="30"/>
      <c r="J134" s="32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</row>
    <row r="135" spans="1:26" ht="12" customHeight="1" x14ac:dyDescent="0.2">
      <c r="A135" s="30"/>
      <c r="B135" s="30"/>
      <c r="C135" s="32"/>
      <c r="D135" s="32"/>
      <c r="E135" s="32"/>
      <c r="F135" s="30"/>
      <c r="G135" s="30"/>
      <c r="H135" s="30"/>
      <c r="I135" s="30"/>
      <c r="J135" s="32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</row>
    <row r="136" spans="1:26" ht="12" customHeight="1" x14ac:dyDescent="0.2">
      <c r="A136" s="30"/>
      <c r="B136" s="30"/>
      <c r="C136" s="32"/>
      <c r="D136" s="32"/>
      <c r="E136" s="32"/>
      <c r="F136" s="30"/>
      <c r="G136" s="30"/>
      <c r="H136" s="30"/>
      <c r="I136" s="30"/>
      <c r="J136" s="32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</row>
    <row r="137" spans="1:26" ht="12" customHeight="1" x14ac:dyDescent="0.2">
      <c r="A137" s="30"/>
      <c r="B137" s="30"/>
      <c r="C137" s="32"/>
      <c r="D137" s="32"/>
      <c r="E137" s="32"/>
      <c r="F137" s="30"/>
      <c r="G137" s="30"/>
      <c r="H137" s="30"/>
      <c r="I137" s="30"/>
      <c r="J137" s="32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</row>
    <row r="138" spans="1:26" ht="12" customHeight="1" x14ac:dyDescent="0.2">
      <c r="A138" s="30"/>
      <c r="B138" s="30"/>
      <c r="C138" s="32"/>
      <c r="D138" s="32"/>
      <c r="E138" s="32"/>
      <c r="F138" s="30"/>
      <c r="G138" s="30"/>
      <c r="H138" s="30"/>
      <c r="I138" s="30"/>
      <c r="J138" s="32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</row>
    <row r="139" spans="1:26" ht="12" customHeight="1" x14ac:dyDescent="0.2">
      <c r="A139" s="30"/>
      <c r="B139" s="30"/>
      <c r="C139" s="32"/>
      <c r="D139" s="32"/>
      <c r="E139" s="32"/>
      <c r="F139" s="30"/>
      <c r="G139" s="30"/>
      <c r="H139" s="30"/>
      <c r="I139" s="30"/>
      <c r="J139" s="32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</row>
    <row r="140" spans="1:26" ht="12" customHeight="1" x14ac:dyDescent="0.2">
      <c r="A140" s="30"/>
      <c r="B140" s="30"/>
      <c r="C140" s="32"/>
      <c r="D140" s="32"/>
      <c r="E140" s="32"/>
      <c r="F140" s="30"/>
      <c r="G140" s="30"/>
      <c r="H140" s="30"/>
      <c r="I140" s="30"/>
      <c r="J140" s="32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</row>
    <row r="141" spans="1:26" ht="12" customHeight="1" x14ac:dyDescent="0.2">
      <c r="A141" s="30"/>
      <c r="B141" s="30"/>
      <c r="C141" s="32"/>
      <c r="D141" s="32"/>
      <c r="E141" s="32"/>
      <c r="F141" s="30"/>
      <c r="G141" s="30"/>
      <c r="H141" s="30"/>
      <c r="I141" s="30"/>
      <c r="J141" s="32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</row>
    <row r="142" spans="1:26" ht="12" customHeight="1" x14ac:dyDescent="0.2">
      <c r="A142" s="30"/>
      <c r="B142" s="30"/>
      <c r="C142" s="32"/>
      <c r="D142" s="32"/>
      <c r="E142" s="32"/>
      <c r="F142" s="30"/>
      <c r="G142" s="30"/>
      <c r="H142" s="30"/>
      <c r="I142" s="30"/>
      <c r="J142" s="32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</row>
    <row r="143" spans="1:26" ht="12" customHeight="1" x14ac:dyDescent="0.2">
      <c r="A143" s="30"/>
      <c r="B143" s="30"/>
      <c r="C143" s="32"/>
      <c r="D143" s="32"/>
      <c r="E143" s="32"/>
      <c r="F143" s="30"/>
      <c r="G143" s="30"/>
      <c r="H143" s="30"/>
      <c r="I143" s="30"/>
      <c r="J143" s="32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</row>
    <row r="144" spans="1:26" ht="12" customHeight="1" x14ac:dyDescent="0.2">
      <c r="A144" s="30"/>
      <c r="B144" s="30"/>
      <c r="C144" s="32"/>
      <c r="D144" s="32"/>
      <c r="E144" s="32"/>
      <c r="F144" s="30"/>
      <c r="G144" s="30"/>
      <c r="H144" s="30"/>
      <c r="I144" s="30"/>
      <c r="J144" s="32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</row>
    <row r="145" spans="1:26" ht="12" customHeight="1" x14ac:dyDescent="0.2">
      <c r="A145" s="30"/>
      <c r="B145" s="30"/>
      <c r="C145" s="32"/>
      <c r="D145" s="32"/>
      <c r="E145" s="32"/>
      <c r="F145" s="30"/>
      <c r="G145" s="30"/>
      <c r="H145" s="30"/>
      <c r="I145" s="30"/>
      <c r="J145" s="32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</row>
    <row r="146" spans="1:26" ht="12" customHeight="1" x14ac:dyDescent="0.2">
      <c r="A146" s="30"/>
      <c r="B146" s="30"/>
      <c r="C146" s="32"/>
      <c r="D146" s="32"/>
      <c r="E146" s="32"/>
      <c r="F146" s="30"/>
      <c r="G146" s="30"/>
      <c r="H146" s="30"/>
      <c r="I146" s="30"/>
      <c r="J146" s="32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</row>
    <row r="147" spans="1:26" ht="12" customHeight="1" x14ac:dyDescent="0.2">
      <c r="A147" s="30"/>
      <c r="B147" s="30"/>
      <c r="C147" s="32"/>
      <c r="D147" s="32"/>
      <c r="E147" s="32"/>
      <c r="F147" s="30"/>
      <c r="G147" s="30"/>
      <c r="H147" s="30"/>
      <c r="I147" s="30"/>
      <c r="J147" s="32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</row>
    <row r="148" spans="1:26" ht="12" customHeight="1" x14ac:dyDescent="0.2">
      <c r="A148" s="30"/>
      <c r="B148" s="30"/>
      <c r="C148" s="32"/>
      <c r="D148" s="32"/>
      <c r="E148" s="32"/>
      <c r="F148" s="30"/>
      <c r="G148" s="30"/>
      <c r="H148" s="30"/>
      <c r="I148" s="30"/>
      <c r="J148" s="32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</row>
    <row r="149" spans="1:26" ht="12" customHeight="1" x14ac:dyDescent="0.2">
      <c r="A149" s="30"/>
      <c r="B149" s="30"/>
      <c r="C149" s="32"/>
      <c r="D149" s="32"/>
      <c r="E149" s="32"/>
      <c r="F149" s="30"/>
      <c r="G149" s="30"/>
      <c r="H149" s="30"/>
      <c r="I149" s="30"/>
      <c r="J149" s="32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</row>
    <row r="150" spans="1:26" ht="12" customHeight="1" x14ac:dyDescent="0.2">
      <c r="A150" s="30"/>
      <c r="B150" s="30"/>
      <c r="C150" s="32"/>
      <c r="D150" s="32"/>
      <c r="E150" s="32"/>
      <c r="F150" s="30"/>
      <c r="G150" s="30"/>
      <c r="H150" s="30"/>
      <c r="I150" s="30"/>
      <c r="J150" s="32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</row>
    <row r="151" spans="1:26" ht="12" customHeight="1" x14ac:dyDescent="0.2">
      <c r="A151" s="30"/>
      <c r="B151" s="30"/>
      <c r="C151" s="32"/>
      <c r="D151" s="32"/>
      <c r="E151" s="32"/>
      <c r="F151" s="30"/>
      <c r="G151" s="30"/>
      <c r="H151" s="30"/>
      <c r="I151" s="30"/>
      <c r="J151" s="32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</row>
    <row r="152" spans="1:26" ht="12" customHeight="1" x14ac:dyDescent="0.2">
      <c r="A152" s="30"/>
      <c r="B152" s="30"/>
      <c r="C152" s="32"/>
      <c r="D152" s="32"/>
      <c r="E152" s="32"/>
      <c r="F152" s="30"/>
      <c r="G152" s="30"/>
      <c r="H152" s="30"/>
      <c r="I152" s="30"/>
      <c r="J152" s="32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</row>
    <row r="153" spans="1:26" ht="12" customHeight="1" x14ac:dyDescent="0.2">
      <c r="A153" s="30"/>
      <c r="B153" s="30"/>
      <c r="C153" s="32"/>
      <c r="D153" s="32"/>
      <c r="E153" s="32"/>
      <c r="F153" s="30"/>
      <c r="G153" s="30"/>
      <c r="H153" s="30"/>
      <c r="I153" s="30"/>
      <c r="J153" s="32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</row>
    <row r="154" spans="1:26" ht="12" customHeight="1" x14ac:dyDescent="0.2">
      <c r="A154" s="30"/>
      <c r="B154" s="30"/>
      <c r="C154" s="32"/>
      <c r="D154" s="32"/>
      <c r="E154" s="32"/>
      <c r="F154" s="30"/>
      <c r="G154" s="30"/>
      <c r="H154" s="30"/>
      <c r="I154" s="30"/>
      <c r="J154" s="32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</row>
    <row r="155" spans="1:26" ht="12" customHeight="1" x14ac:dyDescent="0.2">
      <c r="A155" s="30"/>
      <c r="B155" s="30"/>
      <c r="C155" s="32"/>
      <c r="D155" s="32"/>
      <c r="E155" s="32"/>
      <c r="F155" s="30"/>
      <c r="G155" s="30"/>
      <c r="H155" s="30"/>
      <c r="I155" s="30"/>
      <c r="J155" s="32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</row>
    <row r="156" spans="1:26" ht="12" customHeight="1" x14ac:dyDescent="0.2">
      <c r="A156" s="30"/>
      <c r="B156" s="30"/>
      <c r="C156" s="32"/>
      <c r="D156" s="32"/>
      <c r="E156" s="32"/>
      <c r="F156" s="30"/>
      <c r="G156" s="30"/>
      <c r="H156" s="30"/>
      <c r="I156" s="30"/>
      <c r="J156" s="32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</row>
    <row r="157" spans="1:26" ht="12" customHeight="1" x14ac:dyDescent="0.2">
      <c r="A157" s="30"/>
      <c r="B157" s="30"/>
      <c r="C157" s="32"/>
      <c r="D157" s="32"/>
      <c r="E157" s="32"/>
      <c r="F157" s="30"/>
      <c r="G157" s="30"/>
      <c r="H157" s="30"/>
      <c r="I157" s="30"/>
      <c r="J157" s="32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</row>
    <row r="158" spans="1:26" ht="12" customHeight="1" x14ac:dyDescent="0.2">
      <c r="A158" s="30"/>
      <c r="B158" s="30"/>
      <c r="C158" s="32"/>
      <c r="D158" s="32"/>
      <c r="E158" s="32"/>
      <c r="F158" s="30"/>
      <c r="G158" s="30"/>
      <c r="H158" s="30"/>
      <c r="I158" s="30"/>
      <c r="J158" s="32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</row>
    <row r="159" spans="1:26" ht="12" customHeight="1" x14ac:dyDescent="0.2">
      <c r="A159" s="30"/>
      <c r="B159" s="30"/>
      <c r="C159" s="32"/>
      <c r="D159" s="32"/>
      <c r="E159" s="32"/>
      <c r="F159" s="30"/>
      <c r="G159" s="30"/>
      <c r="H159" s="30"/>
      <c r="I159" s="30"/>
      <c r="J159" s="32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</row>
    <row r="160" spans="1:26" ht="12" customHeight="1" x14ac:dyDescent="0.2">
      <c r="A160" s="30"/>
      <c r="B160" s="30"/>
      <c r="C160" s="32"/>
      <c r="D160" s="32"/>
      <c r="E160" s="32"/>
      <c r="F160" s="30"/>
      <c r="G160" s="30"/>
      <c r="H160" s="30"/>
      <c r="I160" s="30"/>
      <c r="J160" s="32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</row>
    <row r="161" spans="1:26" ht="12" customHeight="1" x14ac:dyDescent="0.2">
      <c r="A161" s="30"/>
      <c r="B161" s="30"/>
      <c r="C161" s="32"/>
      <c r="D161" s="32"/>
      <c r="E161" s="32"/>
      <c r="F161" s="30"/>
      <c r="G161" s="30"/>
      <c r="H161" s="30"/>
      <c r="I161" s="30"/>
      <c r="J161" s="32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</row>
    <row r="162" spans="1:26" ht="12" customHeight="1" x14ac:dyDescent="0.2">
      <c r="A162" s="30"/>
      <c r="B162" s="30"/>
      <c r="C162" s="32"/>
      <c r="D162" s="32"/>
      <c r="E162" s="32"/>
      <c r="F162" s="30"/>
      <c r="G162" s="30"/>
      <c r="H162" s="30"/>
      <c r="I162" s="30"/>
      <c r="J162" s="32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</row>
    <row r="163" spans="1:26" ht="12" customHeight="1" x14ac:dyDescent="0.2">
      <c r="A163" s="30"/>
      <c r="B163" s="30"/>
      <c r="C163" s="32"/>
      <c r="D163" s="32"/>
      <c r="E163" s="32"/>
      <c r="F163" s="30"/>
      <c r="G163" s="30"/>
      <c r="H163" s="30"/>
      <c r="I163" s="30"/>
      <c r="J163" s="32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</row>
    <row r="164" spans="1:26" ht="12" customHeight="1" x14ac:dyDescent="0.2">
      <c r="A164" s="30"/>
      <c r="B164" s="30"/>
      <c r="C164" s="32"/>
      <c r="D164" s="32"/>
      <c r="E164" s="32"/>
      <c r="F164" s="30"/>
      <c r="G164" s="30"/>
      <c r="H164" s="30"/>
      <c r="I164" s="30"/>
      <c r="J164" s="32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</row>
    <row r="165" spans="1:26" ht="12" customHeight="1" x14ac:dyDescent="0.2">
      <c r="A165" s="30"/>
      <c r="B165" s="30"/>
      <c r="C165" s="32"/>
      <c r="D165" s="32"/>
      <c r="E165" s="32"/>
      <c r="F165" s="30"/>
      <c r="G165" s="30"/>
      <c r="H165" s="30"/>
      <c r="I165" s="30"/>
      <c r="J165" s="32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</row>
    <row r="166" spans="1:26" ht="12" customHeight="1" x14ac:dyDescent="0.2">
      <c r="A166" s="30"/>
      <c r="B166" s="30"/>
      <c r="C166" s="32"/>
      <c r="D166" s="32"/>
      <c r="E166" s="32"/>
      <c r="F166" s="30"/>
      <c r="G166" s="30"/>
      <c r="H166" s="30"/>
      <c r="I166" s="30"/>
      <c r="J166" s="32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</row>
    <row r="167" spans="1:26" ht="12" customHeight="1" x14ac:dyDescent="0.2">
      <c r="A167" s="30"/>
      <c r="B167" s="30"/>
      <c r="C167" s="32"/>
      <c r="D167" s="32"/>
      <c r="E167" s="32"/>
      <c r="F167" s="30"/>
      <c r="G167" s="30"/>
      <c r="H167" s="30"/>
      <c r="I167" s="30"/>
      <c r="J167" s="32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</row>
    <row r="168" spans="1:26" ht="12" customHeight="1" x14ac:dyDescent="0.2">
      <c r="A168" s="30"/>
      <c r="B168" s="30"/>
      <c r="C168" s="32"/>
      <c r="D168" s="32"/>
      <c r="E168" s="32"/>
      <c r="F168" s="30"/>
      <c r="G168" s="30"/>
      <c r="H168" s="30"/>
      <c r="I168" s="30"/>
      <c r="J168" s="32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</row>
    <row r="169" spans="1:26" ht="12" customHeight="1" x14ac:dyDescent="0.2">
      <c r="A169" s="30"/>
      <c r="B169" s="30"/>
      <c r="C169" s="32"/>
      <c r="D169" s="32"/>
      <c r="E169" s="32"/>
      <c r="F169" s="30"/>
      <c r="G169" s="30"/>
      <c r="H169" s="30"/>
      <c r="I169" s="30"/>
      <c r="J169" s="32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</row>
    <row r="170" spans="1:26" ht="12" customHeight="1" x14ac:dyDescent="0.2">
      <c r="A170" s="30"/>
      <c r="B170" s="30"/>
      <c r="C170" s="32"/>
      <c r="D170" s="32"/>
      <c r="E170" s="32"/>
      <c r="F170" s="30"/>
      <c r="G170" s="30"/>
      <c r="H170" s="30"/>
      <c r="I170" s="30"/>
      <c r="J170" s="32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</row>
    <row r="171" spans="1:26" ht="12" customHeight="1" x14ac:dyDescent="0.2">
      <c r="A171" s="30"/>
      <c r="B171" s="30"/>
      <c r="C171" s="32"/>
      <c r="D171" s="32"/>
      <c r="E171" s="32"/>
      <c r="F171" s="30"/>
      <c r="G171" s="30"/>
      <c r="H171" s="30"/>
      <c r="I171" s="30"/>
      <c r="J171" s="32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</row>
    <row r="172" spans="1:26" ht="12" customHeight="1" x14ac:dyDescent="0.2">
      <c r="A172" s="30"/>
      <c r="B172" s="30"/>
      <c r="C172" s="32"/>
      <c r="D172" s="32"/>
      <c r="E172" s="32"/>
      <c r="F172" s="30"/>
      <c r="G172" s="30"/>
      <c r="H172" s="30"/>
      <c r="I172" s="30"/>
      <c r="J172" s="32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</row>
    <row r="173" spans="1:26" ht="12" customHeight="1" x14ac:dyDescent="0.2">
      <c r="A173" s="30"/>
      <c r="B173" s="30"/>
      <c r="C173" s="32"/>
      <c r="D173" s="32"/>
      <c r="E173" s="32"/>
      <c r="F173" s="30"/>
      <c r="G173" s="30"/>
      <c r="H173" s="30"/>
      <c r="I173" s="30"/>
      <c r="J173" s="32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</row>
    <row r="174" spans="1:26" ht="12" customHeight="1" x14ac:dyDescent="0.2">
      <c r="A174" s="30"/>
      <c r="B174" s="30"/>
      <c r="C174" s="32"/>
      <c r="D174" s="32"/>
      <c r="E174" s="32"/>
      <c r="F174" s="30"/>
      <c r="G174" s="30"/>
      <c r="H174" s="30"/>
      <c r="I174" s="30"/>
      <c r="J174" s="32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</row>
    <row r="175" spans="1:26" ht="12" customHeight="1" x14ac:dyDescent="0.2">
      <c r="A175" s="30"/>
      <c r="B175" s="30"/>
      <c r="C175" s="32"/>
      <c r="D175" s="32"/>
      <c r="E175" s="32"/>
      <c r="F175" s="30"/>
      <c r="G175" s="30"/>
      <c r="H175" s="30"/>
      <c r="I175" s="30"/>
      <c r="J175" s="32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</row>
    <row r="176" spans="1:26" ht="12" customHeight="1" x14ac:dyDescent="0.2">
      <c r="A176" s="30"/>
      <c r="B176" s="30"/>
      <c r="C176" s="32"/>
      <c r="D176" s="32"/>
      <c r="E176" s="32"/>
      <c r="F176" s="30"/>
      <c r="G176" s="30"/>
      <c r="H176" s="30"/>
      <c r="I176" s="30"/>
      <c r="J176" s="32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</row>
    <row r="177" spans="1:26" ht="12" customHeight="1" x14ac:dyDescent="0.2">
      <c r="A177" s="30"/>
      <c r="B177" s="30"/>
      <c r="C177" s="32"/>
      <c r="D177" s="32"/>
      <c r="E177" s="32"/>
      <c r="F177" s="30"/>
      <c r="G177" s="30"/>
      <c r="H177" s="30"/>
      <c r="I177" s="30"/>
      <c r="J177" s="32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</row>
    <row r="178" spans="1:26" ht="12" customHeight="1" x14ac:dyDescent="0.2">
      <c r="A178" s="30"/>
      <c r="B178" s="30"/>
      <c r="C178" s="32"/>
      <c r="D178" s="32"/>
      <c r="E178" s="32"/>
      <c r="F178" s="30"/>
      <c r="G178" s="30"/>
      <c r="H178" s="30"/>
      <c r="I178" s="30"/>
      <c r="J178" s="32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</row>
    <row r="179" spans="1:26" ht="12" customHeight="1" x14ac:dyDescent="0.2">
      <c r="A179" s="30"/>
      <c r="B179" s="30"/>
      <c r="C179" s="32"/>
      <c r="D179" s="32"/>
      <c r="E179" s="32"/>
      <c r="F179" s="30"/>
      <c r="G179" s="30"/>
      <c r="H179" s="30"/>
      <c r="I179" s="30"/>
      <c r="J179" s="32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</row>
    <row r="180" spans="1:26" ht="12" customHeight="1" x14ac:dyDescent="0.2">
      <c r="A180" s="30"/>
      <c r="B180" s="30"/>
      <c r="C180" s="32"/>
      <c r="D180" s="32"/>
      <c r="E180" s="32"/>
      <c r="F180" s="30"/>
      <c r="G180" s="30"/>
      <c r="H180" s="30"/>
      <c r="I180" s="30"/>
      <c r="J180" s="32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</row>
    <row r="181" spans="1:26" ht="12" customHeight="1" x14ac:dyDescent="0.2">
      <c r="A181" s="30"/>
      <c r="B181" s="30"/>
      <c r="C181" s="32"/>
      <c r="D181" s="32"/>
      <c r="E181" s="32"/>
      <c r="F181" s="30"/>
      <c r="G181" s="30"/>
      <c r="H181" s="30"/>
      <c r="I181" s="30"/>
      <c r="J181" s="32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</row>
    <row r="182" spans="1:26" ht="12" customHeight="1" x14ac:dyDescent="0.2">
      <c r="A182" s="30"/>
      <c r="B182" s="30"/>
      <c r="C182" s="32"/>
      <c r="D182" s="32"/>
      <c r="E182" s="32"/>
      <c r="F182" s="30"/>
      <c r="G182" s="30"/>
      <c r="H182" s="30"/>
      <c r="I182" s="30"/>
      <c r="J182" s="32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</row>
    <row r="183" spans="1:26" ht="12" customHeight="1" x14ac:dyDescent="0.2">
      <c r="A183" s="30"/>
      <c r="B183" s="30"/>
      <c r="C183" s="32"/>
      <c r="D183" s="32"/>
      <c r="E183" s="32"/>
      <c r="F183" s="30"/>
      <c r="G183" s="30"/>
      <c r="H183" s="30"/>
      <c r="I183" s="30"/>
      <c r="J183" s="32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</row>
    <row r="184" spans="1:26" ht="12" customHeight="1" x14ac:dyDescent="0.2">
      <c r="A184" s="30"/>
      <c r="B184" s="30"/>
      <c r="C184" s="32"/>
      <c r="D184" s="32"/>
      <c r="E184" s="32"/>
      <c r="F184" s="30"/>
      <c r="G184" s="30"/>
      <c r="H184" s="30"/>
      <c r="I184" s="30"/>
      <c r="J184" s="32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</row>
    <row r="185" spans="1:26" ht="12" customHeight="1" x14ac:dyDescent="0.2">
      <c r="A185" s="30"/>
      <c r="B185" s="30"/>
      <c r="C185" s="32"/>
      <c r="D185" s="32"/>
      <c r="E185" s="32"/>
      <c r="F185" s="30"/>
      <c r="G185" s="30"/>
      <c r="H185" s="30"/>
      <c r="I185" s="30"/>
      <c r="J185" s="32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</row>
    <row r="186" spans="1:26" ht="12" customHeight="1" x14ac:dyDescent="0.2">
      <c r="A186" s="30"/>
      <c r="B186" s="30"/>
      <c r="C186" s="32"/>
      <c r="D186" s="32"/>
      <c r="E186" s="32"/>
      <c r="F186" s="30"/>
      <c r="G186" s="30"/>
      <c r="H186" s="30"/>
      <c r="I186" s="30"/>
      <c r="J186" s="32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</row>
    <row r="187" spans="1:26" ht="12" customHeight="1" x14ac:dyDescent="0.2">
      <c r="A187" s="30"/>
      <c r="B187" s="30"/>
      <c r="C187" s="32"/>
      <c r="D187" s="32"/>
      <c r="E187" s="32"/>
      <c r="F187" s="30"/>
      <c r="G187" s="30"/>
      <c r="H187" s="30"/>
      <c r="I187" s="30"/>
      <c r="J187" s="32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</row>
    <row r="188" spans="1:26" ht="12" customHeight="1" x14ac:dyDescent="0.2">
      <c r="A188" s="30"/>
      <c r="B188" s="30"/>
      <c r="C188" s="32"/>
      <c r="D188" s="32"/>
      <c r="E188" s="32"/>
      <c r="F188" s="30"/>
      <c r="G188" s="30"/>
      <c r="H188" s="30"/>
      <c r="I188" s="30"/>
      <c r="J188" s="32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</row>
    <row r="189" spans="1:26" ht="12" customHeight="1" x14ac:dyDescent="0.2">
      <c r="A189" s="30"/>
      <c r="B189" s="30"/>
      <c r="C189" s="32"/>
      <c r="D189" s="32"/>
      <c r="E189" s="32"/>
      <c r="F189" s="30"/>
      <c r="G189" s="30"/>
      <c r="H189" s="30"/>
      <c r="I189" s="30"/>
      <c r="J189" s="32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</row>
    <row r="190" spans="1:26" ht="12" customHeight="1" x14ac:dyDescent="0.2">
      <c r="A190" s="30"/>
      <c r="B190" s="30"/>
      <c r="C190" s="32"/>
      <c r="D190" s="32"/>
      <c r="E190" s="32"/>
      <c r="F190" s="30"/>
      <c r="G190" s="30"/>
      <c r="H190" s="30"/>
      <c r="I190" s="30"/>
      <c r="J190" s="32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</row>
    <row r="191" spans="1:26" ht="12" customHeight="1" x14ac:dyDescent="0.2">
      <c r="A191" s="30"/>
      <c r="B191" s="30"/>
      <c r="C191" s="32"/>
      <c r="D191" s="32"/>
      <c r="E191" s="32"/>
      <c r="F191" s="30"/>
      <c r="G191" s="30"/>
      <c r="H191" s="30"/>
      <c r="I191" s="30"/>
      <c r="J191" s="32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</row>
    <row r="192" spans="1:26" ht="12" customHeight="1" x14ac:dyDescent="0.2">
      <c r="A192" s="30"/>
      <c r="B192" s="30"/>
      <c r="C192" s="32"/>
      <c r="D192" s="32"/>
      <c r="E192" s="32"/>
      <c r="F192" s="30"/>
      <c r="G192" s="30"/>
      <c r="H192" s="30"/>
      <c r="I192" s="30"/>
      <c r="J192" s="32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</row>
    <row r="193" spans="1:26" ht="12" customHeight="1" x14ac:dyDescent="0.2">
      <c r="A193" s="30"/>
      <c r="B193" s="30"/>
      <c r="C193" s="32"/>
      <c r="D193" s="32"/>
      <c r="E193" s="32"/>
      <c r="F193" s="30"/>
      <c r="G193" s="30"/>
      <c r="H193" s="30"/>
      <c r="I193" s="30"/>
      <c r="J193" s="32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</row>
    <row r="194" spans="1:26" ht="12" customHeight="1" x14ac:dyDescent="0.2">
      <c r="A194" s="30"/>
      <c r="B194" s="30"/>
      <c r="C194" s="32"/>
      <c r="D194" s="32"/>
      <c r="E194" s="32"/>
      <c r="F194" s="30"/>
      <c r="G194" s="30"/>
      <c r="H194" s="30"/>
      <c r="I194" s="30"/>
      <c r="J194" s="32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</row>
    <row r="195" spans="1:26" ht="12" customHeight="1" x14ac:dyDescent="0.2">
      <c r="A195" s="30"/>
      <c r="B195" s="30"/>
      <c r="C195" s="32"/>
      <c r="D195" s="32"/>
      <c r="E195" s="32"/>
      <c r="F195" s="30"/>
      <c r="G195" s="30"/>
      <c r="H195" s="30"/>
      <c r="I195" s="30"/>
      <c r="J195" s="32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</row>
    <row r="196" spans="1:26" ht="12" customHeight="1" x14ac:dyDescent="0.2">
      <c r="A196" s="30"/>
      <c r="B196" s="30"/>
      <c r="C196" s="32"/>
      <c r="D196" s="32"/>
      <c r="E196" s="32"/>
      <c r="F196" s="30"/>
      <c r="G196" s="30"/>
      <c r="H196" s="30"/>
      <c r="I196" s="30"/>
      <c r="J196" s="32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</row>
    <row r="197" spans="1:26" ht="12" customHeight="1" x14ac:dyDescent="0.2">
      <c r="A197" s="30"/>
      <c r="B197" s="30"/>
      <c r="C197" s="32"/>
      <c r="D197" s="32"/>
      <c r="E197" s="32"/>
      <c r="F197" s="30"/>
      <c r="G197" s="30"/>
      <c r="H197" s="30"/>
      <c r="I197" s="30"/>
      <c r="J197" s="32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</row>
    <row r="198" spans="1:26" ht="12" customHeight="1" x14ac:dyDescent="0.2">
      <c r="A198" s="30"/>
      <c r="B198" s="30"/>
      <c r="C198" s="32"/>
      <c r="D198" s="32"/>
      <c r="E198" s="32"/>
      <c r="F198" s="30"/>
      <c r="G198" s="30"/>
      <c r="H198" s="30"/>
      <c r="I198" s="30"/>
      <c r="J198" s="32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</row>
    <row r="199" spans="1:26" ht="12" customHeight="1" x14ac:dyDescent="0.2">
      <c r="A199" s="30"/>
      <c r="B199" s="30"/>
      <c r="C199" s="32"/>
      <c r="D199" s="32"/>
      <c r="E199" s="32"/>
      <c r="F199" s="30"/>
      <c r="G199" s="30"/>
      <c r="H199" s="30"/>
      <c r="I199" s="30"/>
      <c r="J199" s="32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</row>
    <row r="200" spans="1:26" ht="12" customHeight="1" x14ac:dyDescent="0.2">
      <c r="A200" s="30"/>
      <c r="B200" s="30"/>
      <c r="C200" s="32"/>
      <c r="D200" s="32"/>
      <c r="E200" s="32"/>
      <c r="F200" s="30"/>
      <c r="G200" s="30"/>
      <c r="H200" s="30"/>
      <c r="I200" s="30"/>
      <c r="J200" s="32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</row>
    <row r="201" spans="1:26" ht="12" customHeight="1" x14ac:dyDescent="0.2">
      <c r="A201" s="30"/>
      <c r="B201" s="30"/>
      <c r="C201" s="32"/>
      <c r="D201" s="32"/>
      <c r="E201" s="32"/>
      <c r="F201" s="30"/>
      <c r="G201" s="30"/>
      <c r="H201" s="30"/>
      <c r="I201" s="30"/>
      <c r="J201" s="32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</row>
    <row r="202" spans="1:26" ht="12" customHeight="1" x14ac:dyDescent="0.2">
      <c r="A202" s="30"/>
      <c r="B202" s="30"/>
      <c r="C202" s="32"/>
      <c r="D202" s="32"/>
      <c r="E202" s="32"/>
      <c r="F202" s="30"/>
      <c r="G202" s="30"/>
      <c r="H202" s="30"/>
      <c r="I202" s="30"/>
      <c r="J202" s="32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</row>
    <row r="203" spans="1:26" ht="12" customHeight="1" x14ac:dyDescent="0.2">
      <c r="A203" s="30"/>
      <c r="B203" s="30"/>
      <c r="C203" s="32"/>
      <c r="D203" s="32"/>
      <c r="E203" s="32"/>
      <c r="F203" s="30"/>
      <c r="G203" s="30"/>
      <c r="H203" s="30"/>
      <c r="I203" s="30"/>
      <c r="J203" s="32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</row>
    <row r="204" spans="1:26" ht="12" customHeight="1" x14ac:dyDescent="0.2">
      <c r="A204" s="30"/>
      <c r="B204" s="30"/>
      <c r="C204" s="32"/>
      <c r="D204" s="32"/>
      <c r="E204" s="32"/>
      <c r="F204" s="30"/>
      <c r="G204" s="30"/>
      <c r="H204" s="30"/>
      <c r="I204" s="30"/>
      <c r="J204" s="32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</row>
    <row r="205" spans="1:26" ht="12" customHeight="1" x14ac:dyDescent="0.2">
      <c r="A205" s="30"/>
      <c r="B205" s="30"/>
      <c r="C205" s="32"/>
      <c r="D205" s="32"/>
      <c r="E205" s="32"/>
      <c r="F205" s="30"/>
      <c r="G205" s="30"/>
      <c r="H205" s="30"/>
      <c r="I205" s="30"/>
      <c r="J205" s="32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</row>
    <row r="206" spans="1:26" ht="12" customHeight="1" x14ac:dyDescent="0.2">
      <c r="A206" s="30"/>
      <c r="B206" s="30"/>
      <c r="C206" s="32"/>
      <c r="D206" s="32"/>
      <c r="E206" s="32"/>
      <c r="F206" s="30"/>
      <c r="G206" s="30"/>
      <c r="H206" s="30"/>
      <c r="I206" s="30"/>
      <c r="J206" s="32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</row>
    <row r="207" spans="1:26" ht="12" customHeight="1" x14ac:dyDescent="0.2">
      <c r="A207" s="30"/>
      <c r="B207" s="30"/>
      <c r="C207" s="32"/>
      <c r="D207" s="32"/>
      <c r="E207" s="32"/>
      <c r="F207" s="30"/>
      <c r="G207" s="30"/>
      <c r="H207" s="30"/>
      <c r="I207" s="30"/>
      <c r="J207" s="32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</row>
    <row r="208" spans="1:26" ht="12" customHeight="1" x14ac:dyDescent="0.2">
      <c r="A208" s="30"/>
      <c r="B208" s="30"/>
      <c r="C208" s="32"/>
      <c r="D208" s="32"/>
      <c r="E208" s="32"/>
      <c r="F208" s="30"/>
      <c r="G208" s="30"/>
      <c r="H208" s="30"/>
      <c r="I208" s="30"/>
      <c r="J208" s="32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</row>
    <row r="209" spans="1:26" ht="12" customHeight="1" x14ac:dyDescent="0.2">
      <c r="A209" s="30"/>
      <c r="B209" s="30"/>
      <c r="C209" s="32"/>
      <c r="D209" s="32"/>
      <c r="E209" s="32"/>
      <c r="F209" s="30"/>
      <c r="G209" s="30"/>
      <c r="H209" s="30"/>
      <c r="I209" s="30"/>
      <c r="J209" s="32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</row>
    <row r="210" spans="1:26" ht="12" customHeight="1" x14ac:dyDescent="0.2">
      <c r="A210" s="30"/>
      <c r="B210" s="30"/>
      <c r="C210" s="32"/>
      <c r="D210" s="32"/>
      <c r="E210" s="32"/>
      <c r="F210" s="30"/>
      <c r="G210" s="30"/>
      <c r="H210" s="30"/>
      <c r="I210" s="30"/>
      <c r="J210" s="32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</row>
    <row r="211" spans="1:26" ht="12" customHeight="1" x14ac:dyDescent="0.2">
      <c r="A211" s="30"/>
      <c r="B211" s="30"/>
      <c r="C211" s="32"/>
      <c r="D211" s="32"/>
      <c r="E211" s="32"/>
      <c r="F211" s="30"/>
      <c r="G211" s="30"/>
      <c r="H211" s="30"/>
      <c r="I211" s="30"/>
      <c r="J211" s="32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0"/>
    </row>
    <row r="212" spans="1:26" ht="12" customHeight="1" x14ac:dyDescent="0.2">
      <c r="A212" s="30"/>
      <c r="B212" s="30"/>
      <c r="C212" s="32"/>
      <c r="D212" s="32"/>
      <c r="E212" s="32"/>
      <c r="F212" s="30"/>
      <c r="G212" s="30"/>
      <c r="H212" s="30"/>
      <c r="I212" s="30"/>
      <c r="J212" s="32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</row>
    <row r="213" spans="1:26" ht="12" customHeight="1" x14ac:dyDescent="0.2">
      <c r="A213" s="30"/>
      <c r="B213" s="30"/>
      <c r="C213" s="32"/>
      <c r="D213" s="32"/>
      <c r="E213" s="32"/>
      <c r="F213" s="30"/>
      <c r="G213" s="30"/>
      <c r="H213" s="30"/>
      <c r="I213" s="30"/>
      <c r="J213" s="32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0"/>
    </row>
    <row r="214" spans="1:26" ht="12" customHeight="1" x14ac:dyDescent="0.2">
      <c r="A214" s="30"/>
      <c r="B214" s="30"/>
      <c r="C214" s="32"/>
      <c r="D214" s="32"/>
      <c r="E214" s="32"/>
      <c r="F214" s="30"/>
      <c r="G214" s="30"/>
      <c r="H214" s="30"/>
      <c r="I214" s="30"/>
      <c r="J214" s="32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</row>
    <row r="215" spans="1:26" ht="12" customHeight="1" x14ac:dyDescent="0.2">
      <c r="A215" s="30"/>
      <c r="B215" s="30"/>
      <c r="C215" s="32"/>
      <c r="D215" s="32"/>
      <c r="E215" s="32"/>
      <c r="F215" s="30"/>
      <c r="G215" s="30"/>
      <c r="H215" s="30"/>
      <c r="I215" s="30"/>
      <c r="J215" s="32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</row>
    <row r="216" spans="1:26" ht="12" customHeight="1" x14ac:dyDescent="0.2">
      <c r="A216" s="30"/>
      <c r="B216" s="30"/>
      <c r="C216" s="32"/>
      <c r="D216" s="32"/>
      <c r="E216" s="32"/>
      <c r="F216" s="30"/>
      <c r="G216" s="30"/>
      <c r="H216" s="30"/>
      <c r="I216" s="30"/>
      <c r="J216" s="32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</row>
    <row r="217" spans="1:26" ht="12" customHeight="1" x14ac:dyDescent="0.2">
      <c r="A217" s="30"/>
      <c r="B217" s="30"/>
      <c r="C217" s="32"/>
      <c r="D217" s="32"/>
      <c r="E217" s="32"/>
      <c r="F217" s="30"/>
      <c r="G217" s="30"/>
      <c r="H217" s="30"/>
      <c r="I217" s="30"/>
      <c r="J217" s="32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</row>
    <row r="218" spans="1:26" ht="12" customHeight="1" x14ac:dyDescent="0.2">
      <c r="A218" s="30"/>
      <c r="B218" s="30"/>
      <c r="C218" s="32"/>
      <c r="D218" s="32"/>
      <c r="E218" s="32"/>
      <c r="F218" s="30"/>
      <c r="G218" s="30"/>
      <c r="H218" s="30"/>
      <c r="I218" s="30"/>
      <c r="J218" s="32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</row>
    <row r="219" spans="1:26" ht="12" customHeight="1" x14ac:dyDescent="0.2">
      <c r="A219" s="30"/>
      <c r="B219" s="30"/>
      <c r="C219" s="32"/>
      <c r="D219" s="32"/>
      <c r="E219" s="32"/>
      <c r="F219" s="30"/>
      <c r="G219" s="30"/>
      <c r="H219" s="30"/>
      <c r="I219" s="30"/>
      <c r="J219" s="32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</row>
    <row r="220" spans="1:26" ht="12" customHeight="1" x14ac:dyDescent="0.2">
      <c r="A220" s="30"/>
      <c r="B220" s="30"/>
      <c r="C220" s="32"/>
      <c r="D220" s="32"/>
      <c r="E220" s="32"/>
      <c r="F220" s="30"/>
      <c r="G220" s="30"/>
      <c r="H220" s="30"/>
      <c r="I220" s="30"/>
      <c r="J220" s="32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</row>
    <row r="221" spans="1:26" ht="12" customHeight="1" x14ac:dyDescent="0.2">
      <c r="A221" s="30"/>
      <c r="B221" s="30"/>
      <c r="C221" s="32"/>
      <c r="D221" s="32"/>
      <c r="E221" s="32"/>
      <c r="F221" s="30"/>
      <c r="G221" s="30"/>
      <c r="H221" s="30"/>
      <c r="I221" s="30"/>
      <c r="J221" s="32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  <c r="Z221" s="30"/>
    </row>
    <row r="222" spans="1:26" ht="12" customHeight="1" x14ac:dyDescent="0.2">
      <c r="A222" s="30"/>
      <c r="B222" s="30"/>
      <c r="C222" s="32"/>
      <c r="D222" s="32"/>
      <c r="E222" s="32"/>
      <c r="F222" s="30"/>
      <c r="G222" s="30"/>
      <c r="H222" s="30"/>
      <c r="I222" s="30"/>
      <c r="J222" s="32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30"/>
    </row>
    <row r="223" spans="1:26" ht="12" customHeight="1" x14ac:dyDescent="0.2">
      <c r="A223" s="30"/>
      <c r="B223" s="30"/>
      <c r="C223" s="32"/>
      <c r="D223" s="32"/>
      <c r="E223" s="32"/>
      <c r="F223" s="30"/>
      <c r="G223" s="30"/>
      <c r="H223" s="30"/>
      <c r="I223" s="30"/>
      <c r="J223" s="32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30"/>
    </row>
    <row r="224" spans="1:26" ht="12" customHeight="1" x14ac:dyDescent="0.2">
      <c r="A224" s="30"/>
      <c r="B224" s="30"/>
      <c r="C224" s="32"/>
      <c r="D224" s="32"/>
      <c r="E224" s="32"/>
      <c r="F224" s="30"/>
      <c r="G224" s="30"/>
      <c r="H224" s="30"/>
      <c r="I224" s="30"/>
      <c r="J224" s="32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</row>
    <row r="225" spans="1:26" ht="12" customHeight="1" x14ac:dyDescent="0.2">
      <c r="A225" s="30"/>
      <c r="B225" s="30"/>
      <c r="C225" s="32"/>
      <c r="D225" s="32"/>
      <c r="E225" s="32"/>
      <c r="F225" s="30"/>
      <c r="G225" s="30"/>
      <c r="H225" s="30"/>
      <c r="I225" s="30"/>
      <c r="J225" s="32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</row>
    <row r="226" spans="1:26" ht="12" customHeight="1" x14ac:dyDescent="0.2">
      <c r="A226" s="30"/>
      <c r="B226" s="30"/>
      <c r="C226" s="32"/>
      <c r="D226" s="32"/>
      <c r="E226" s="32"/>
      <c r="F226" s="30"/>
      <c r="G226" s="30"/>
      <c r="H226" s="30"/>
      <c r="I226" s="30"/>
      <c r="J226" s="32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</row>
    <row r="227" spans="1:26" ht="12" customHeight="1" x14ac:dyDescent="0.2">
      <c r="A227" s="30"/>
      <c r="B227" s="30"/>
      <c r="C227" s="32"/>
      <c r="D227" s="32"/>
      <c r="E227" s="32"/>
      <c r="F227" s="30"/>
      <c r="G227" s="30"/>
      <c r="H227" s="30"/>
      <c r="I227" s="30"/>
      <c r="J227" s="32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</row>
    <row r="228" spans="1:26" ht="12" customHeight="1" x14ac:dyDescent="0.2">
      <c r="A228" s="30"/>
      <c r="B228" s="30"/>
      <c r="C228" s="32"/>
      <c r="D228" s="32"/>
      <c r="E228" s="32"/>
      <c r="F228" s="30"/>
      <c r="G228" s="30"/>
      <c r="H228" s="30"/>
      <c r="I228" s="30"/>
      <c r="J228" s="32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</row>
    <row r="229" spans="1:26" ht="12" customHeight="1" x14ac:dyDescent="0.2">
      <c r="A229" s="30"/>
      <c r="B229" s="30"/>
      <c r="C229" s="32"/>
      <c r="D229" s="32"/>
      <c r="E229" s="32"/>
      <c r="F229" s="30"/>
      <c r="G229" s="30"/>
      <c r="H229" s="30"/>
      <c r="I229" s="30"/>
      <c r="J229" s="32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</row>
    <row r="230" spans="1:26" ht="12" customHeight="1" x14ac:dyDescent="0.2">
      <c r="A230" s="30"/>
      <c r="B230" s="30"/>
      <c r="C230" s="32"/>
      <c r="D230" s="32"/>
      <c r="E230" s="32"/>
      <c r="F230" s="30"/>
      <c r="G230" s="30"/>
      <c r="H230" s="30"/>
      <c r="I230" s="30"/>
      <c r="J230" s="32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30"/>
    </row>
    <row r="231" spans="1:26" ht="12" customHeight="1" x14ac:dyDescent="0.2">
      <c r="A231" s="30"/>
      <c r="B231" s="30"/>
      <c r="C231" s="32"/>
      <c r="D231" s="32"/>
      <c r="E231" s="32"/>
      <c r="F231" s="30"/>
      <c r="G231" s="30"/>
      <c r="H231" s="30"/>
      <c r="I231" s="30"/>
      <c r="J231" s="32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</row>
    <row r="232" spans="1:26" ht="12" customHeight="1" x14ac:dyDescent="0.2">
      <c r="A232" s="30"/>
      <c r="B232" s="30"/>
      <c r="C232" s="32"/>
      <c r="D232" s="32"/>
      <c r="E232" s="32"/>
      <c r="F232" s="30"/>
      <c r="G232" s="30"/>
      <c r="H232" s="30"/>
      <c r="I232" s="30"/>
      <c r="J232" s="32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30"/>
    </row>
    <row r="233" spans="1:26" ht="12" customHeight="1" x14ac:dyDescent="0.2">
      <c r="A233" s="30"/>
      <c r="B233" s="30"/>
      <c r="C233" s="32"/>
      <c r="D233" s="32"/>
      <c r="E233" s="32"/>
      <c r="F233" s="30"/>
      <c r="G233" s="30"/>
      <c r="H233" s="30"/>
      <c r="I233" s="30"/>
      <c r="J233" s="32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  <c r="Z233" s="30"/>
    </row>
    <row r="234" spans="1:26" ht="12" customHeight="1" x14ac:dyDescent="0.2">
      <c r="A234" s="30"/>
      <c r="B234" s="30"/>
      <c r="C234" s="32"/>
      <c r="D234" s="32"/>
      <c r="E234" s="32"/>
      <c r="F234" s="30"/>
      <c r="G234" s="30"/>
      <c r="H234" s="30"/>
      <c r="I234" s="30"/>
      <c r="J234" s="32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</row>
    <row r="235" spans="1:26" ht="12" customHeight="1" x14ac:dyDescent="0.2">
      <c r="A235" s="30"/>
      <c r="B235" s="30"/>
      <c r="C235" s="32"/>
      <c r="D235" s="32"/>
      <c r="E235" s="32"/>
      <c r="F235" s="30"/>
      <c r="G235" s="30"/>
      <c r="H235" s="30"/>
      <c r="I235" s="30"/>
      <c r="J235" s="32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</row>
    <row r="236" spans="1:26" ht="12" customHeight="1" x14ac:dyDescent="0.2">
      <c r="A236" s="30"/>
      <c r="B236" s="30"/>
      <c r="C236" s="32"/>
      <c r="D236" s="32"/>
      <c r="E236" s="32"/>
      <c r="F236" s="30"/>
      <c r="G236" s="30"/>
      <c r="H236" s="30"/>
      <c r="I236" s="30"/>
      <c r="J236" s="32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</row>
    <row r="237" spans="1:26" ht="12" customHeight="1" x14ac:dyDescent="0.2">
      <c r="A237" s="30"/>
      <c r="B237" s="30"/>
      <c r="C237" s="32"/>
      <c r="D237" s="32"/>
      <c r="E237" s="32"/>
      <c r="F237" s="30"/>
      <c r="G237" s="30"/>
      <c r="H237" s="30"/>
      <c r="I237" s="30"/>
      <c r="J237" s="32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</row>
    <row r="238" spans="1:26" ht="12" customHeight="1" x14ac:dyDescent="0.2">
      <c r="A238" s="30"/>
      <c r="B238" s="30"/>
      <c r="C238" s="32"/>
      <c r="D238" s="32"/>
      <c r="E238" s="32"/>
      <c r="F238" s="30"/>
      <c r="G238" s="30"/>
      <c r="H238" s="30"/>
      <c r="I238" s="30"/>
      <c r="J238" s="32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</row>
    <row r="239" spans="1:26" ht="12" customHeight="1" x14ac:dyDescent="0.2">
      <c r="A239" s="30"/>
      <c r="B239" s="30"/>
      <c r="C239" s="32"/>
      <c r="D239" s="32"/>
      <c r="E239" s="32"/>
      <c r="F239" s="30"/>
      <c r="G239" s="30"/>
      <c r="H239" s="30"/>
      <c r="I239" s="30"/>
      <c r="J239" s="32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</row>
    <row r="240" spans="1:26" ht="12" customHeight="1" x14ac:dyDescent="0.2">
      <c r="A240" s="30"/>
      <c r="B240" s="30"/>
      <c r="C240" s="32"/>
      <c r="D240" s="32"/>
      <c r="E240" s="32"/>
      <c r="F240" s="30"/>
      <c r="G240" s="30"/>
      <c r="H240" s="30"/>
      <c r="I240" s="30"/>
      <c r="J240" s="32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  <c r="Z240" s="30"/>
    </row>
    <row r="241" spans="1:26" ht="12" customHeight="1" x14ac:dyDescent="0.2">
      <c r="A241" s="30"/>
      <c r="B241" s="30"/>
      <c r="C241" s="32"/>
      <c r="D241" s="32"/>
      <c r="E241" s="32"/>
      <c r="F241" s="30"/>
      <c r="G241" s="30"/>
      <c r="H241" s="30"/>
      <c r="I241" s="30"/>
      <c r="J241" s="32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  <c r="Z241" s="30"/>
    </row>
    <row r="242" spans="1:26" ht="12" customHeight="1" x14ac:dyDescent="0.2">
      <c r="A242" s="30"/>
      <c r="B242" s="30"/>
      <c r="C242" s="32"/>
      <c r="D242" s="32"/>
      <c r="E242" s="32"/>
      <c r="F242" s="30"/>
      <c r="G242" s="30"/>
      <c r="H242" s="30"/>
      <c r="I242" s="30"/>
      <c r="J242" s="32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</row>
    <row r="243" spans="1:26" ht="12" customHeight="1" x14ac:dyDescent="0.2">
      <c r="A243" s="30"/>
      <c r="B243" s="30"/>
      <c r="C243" s="32"/>
      <c r="D243" s="32"/>
      <c r="E243" s="32"/>
      <c r="F243" s="30"/>
      <c r="G243" s="30"/>
      <c r="H243" s="30"/>
      <c r="I243" s="30"/>
      <c r="J243" s="32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  <c r="Z243" s="30"/>
    </row>
    <row r="244" spans="1:26" ht="12" customHeight="1" x14ac:dyDescent="0.2">
      <c r="A244" s="30"/>
      <c r="B244" s="30"/>
      <c r="C244" s="32"/>
      <c r="D244" s="32"/>
      <c r="E244" s="32"/>
      <c r="F244" s="30"/>
      <c r="G244" s="30"/>
      <c r="H244" s="30"/>
      <c r="I244" s="30"/>
      <c r="J244" s="32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</row>
    <row r="245" spans="1:26" ht="12" customHeight="1" x14ac:dyDescent="0.2">
      <c r="A245" s="30"/>
      <c r="B245" s="30"/>
      <c r="C245" s="32"/>
      <c r="D245" s="32"/>
      <c r="E245" s="32"/>
      <c r="F245" s="30"/>
      <c r="G245" s="30"/>
      <c r="H245" s="30"/>
      <c r="I245" s="30"/>
      <c r="J245" s="32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</row>
    <row r="246" spans="1:26" ht="12" customHeight="1" x14ac:dyDescent="0.2">
      <c r="A246" s="30"/>
      <c r="B246" s="30"/>
      <c r="C246" s="32"/>
      <c r="D246" s="32"/>
      <c r="E246" s="32"/>
      <c r="F246" s="30"/>
      <c r="G246" s="30"/>
      <c r="H246" s="30"/>
      <c r="I246" s="30"/>
      <c r="J246" s="32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</row>
    <row r="247" spans="1:26" ht="12" customHeight="1" x14ac:dyDescent="0.2">
      <c r="A247" s="30"/>
      <c r="B247" s="30"/>
      <c r="C247" s="32"/>
      <c r="D247" s="32"/>
      <c r="E247" s="32"/>
      <c r="F247" s="30"/>
      <c r="G247" s="30"/>
      <c r="H247" s="30"/>
      <c r="I247" s="30"/>
      <c r="J247" s="32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</row>
    <row r="248" spans="1:26" ht="12" customHeight="1" x14ac:dyDescent="0.2">
      <c r="A248" s="30"/>
      <c r="B248" s="30"/>
      <c r="C248" s="32"/>
      <c r="D248" s="32"/>
      <c r="E248" s="32"/>
      <c r="F248" s="30"/>
      <c r="G248" s="30"/>
      <c r="H248" s="30"/>
      <c r="I248" s="30"/>
      <c r="J248" s="32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</row>
    <row r="249" spans="1:26" ht="12" customHeight="1" x14ac:dyDescent="0.2">
      <c r="A249" s="30"/>
      <c r="B249" s="30"/>
      <c r="C249" s="32"/>
      <c r="D249" s="32"/>
      <c r="E249" s="32"/>
      <c r="F249" s="30"/>
      <c r="G249" s="30"/>
      <c r="H249" s="30"/>
      <c r="I249" s="30"/>
      <c r="J249" s="32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</row>
    <row r="250" spans="1:26" ht="12" customHeight="1" x14ac:dyDescent="0.2">
      <c r="A250" s="30"/>
      <c r="B250" s="30"/>
      <c r="C250" s="32"/>
      <c r="D250" s="32"/>
      <c r="E250" s="32"/>
      <c r="F250" s="30"/>
      <c r="G250" s="30"/>
      <c r="H250" s="30"/>
      <c r="I250" s="30"/>
      <c r="J250" s="32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  <c r="Z250" s="30"/>
    </row>
    <row r="251" spans="1:26" ht="12" customHeight="1" x14ac:dyDescent="0.2">
      <c r="A251" s="30"/>
      <c r="B251" s="30"/>
      <c r="C251" s="32"/>
      <c r="D251" s="32"/>
      <c r="E251" s="32"/>
      <c r="F251" s="30"/>
      <c r="G251" s="30"/>
      <c r="H251" s="30"/>
      <c r="I251" s="30"/>
      <c r="J251" s="32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  <c r="Z251" s="30"/>
    </row>
    <row r="252" spans="1:26" ht="12" customHeight="1" x14ac:dyDescent="0.2">
      <c r="A252" s="30"/>
      <c r="B252" s="30"/>
      <c r="C252" s="32"/>
      <c r="D252" s="32"/>
      <c r="E252" s="32"/>
      <c r="F252" s="30"/>
      <c r="G252" s="30"/>
      <c r="H252" s="30"/>
      <c r="I252" s="30"/>
      <c r="J252" s="32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  <c r="Z252" s="30"/>
    </row>
    <row r="253" spans="1:26" ht="12" customHeight="1" x14ac:dyDescent="0.2">
      <c r="A253" s="30"/>
      <c r="B253" s="30"/>
      <c r="C253" s="32"/>
      <c r="D253" s="32"/>
      <c r="E253" s="32"/>
      <c r="F253" s="30"/>
      <c r="G253" s="30"/>
      <c r="H253" s="30"/>
      <c r="I253" s="30"/>
      <c r="J253" s="32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  <c r="Z253" s="30"/>
    </row>
    <row r="254" spans="1:26" ht="12" customHeight="1" x14ac:dyDescent="0.2">
      <c r="A254" s="30"/>
      <c r="B254" s="30"/>
      <c r="C254" s="32"/>
      <c r="D254" s="32"/>
      <c r="E254" s="32"/>
      <c r="F254" s="30"/>
      <c r="G254" s="30"/>
      <c r="H254" s="30"/>
      <c r="I254" s="30"/>
      <c r="J254" s="32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</row>
    <row r="255" spans="1:26" ht="12" customHeight="1" x14ac:dyDescent="0.2">
      <c r="A255" s="30"/>
      <c r="B255" s="30"/>
      <c r="C255" s="32"/>
      <c r="D255" s="32"/>
      <c r="E255" s="32"/>
      <c r="F255" s="30"/>
      <c r="G255" s="30"/>
      <c r="H255" s="30"/>
      <c r="I255" s="30"/>
      <c r="J255" s="32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</row>
    <row r="256" spans="1:26" ht="12" customHeight="1" x14ac:dyDescent="0.2">
      <c r="A256" s="30"/>
      <c r="B256" s="30"/>
      <c r="C256" s="32"/>
      <c r="D256" s="32"/>
      <c r="E256" s="32"/>
      <c r="F256" s="30"/>
      <c r="G256" s="30"/>
      <c r="H256" s="30"/>
      <c r="I256" s="30"/>
      <c r="J256" s="32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</row>
    <row r="257" spans="1:26" ht="12" customHeight="1" x14ac:dyDescent="0.2">
      <c r="A257" s="30"/>
      <c r="B257" s="30"/>
      <c r="C257" s="32"/>
      <c r="D257" s="32"/>
      <c r="E257" s="32"/>
      <c r="F257" s="30"/>
      <c r="G257" s="30"/>
      <c r="H257" s="30"/>
      <c r="I257" s="30"/>
      <c r="J257" s="32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</row>
    <row r="258" spans="1:26" ht="12" customHeight="1" x14ac:dyDescent="0.2">
      <c r="A258" s="30"/>
      <c r="B258" s="30"/>
      <c r="C258" s="32"/>
      <c r="D258" s="32"/>
      <c r="E258" s="32"/>
      <c r="F258" s="30"/>
      <c r="G258" s="30"/>
      <c r="H258" s="30"/>
      <c r="I258" s="30"/>
      <c r="J258" s="32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</row>
    <row r="259" spans="1:26" ht="12" customHeight="1" x14ac:dyDescent="0.2">
      <c r="A259" s="30"/>
      <c r="B259" s="30"/>
      <c r="C259" s="32"/>
      <c r="D259" s="32"/>
      <c r="E259" s="32"/>
      <c r="F259" s="30"/>
      <c r="G259" s="30"/>
      <c r="H259" s="30"/>
      <c r="I259" s="30"/>
      <c r="J259" s="32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</row>
    <row r="260" spans="1:26" ht="12" customHeight="1" x14ac:dyDescent="0.2">
      <c r="A260" s="30"/>
      <c r="B260" s="30"/>
      <c r="C260" s="32"/>
      <c r="D260" s="32"/>
      <c r="E260" s="32"/>
      <c r="F260" s="30"/>
      <c r="G260" s="30"/>
      <c r="H260" s="30"/>
      <c r="I260" s="30"/>
      <c r="J260" s="32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  <c r="Z260" s="30"/>
    </row>
    <row r="261" spans="1:26" ht="12" customHeight="1" x14ac:dyDescent="0.2">
      <c r="A261" s="30"/>
      <c r="B261" s="30"/>
      <c r="C261" s="32"/>
      <c r="D261" s="32"/>
      <c r="E261" s="32"/>
      <c r="F261" s="30"/>
      <c r="G261" s="30"/>
      <c r="H261" s="30"/>
      <c r="I261" s="30"/>
      <c r="J261" s="32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  <c r="Z261" s="30"/>
    </row>
    <row r="262" spans="1:26" ht="12" customHeight="1" x14ac:dyDescent="0.2">
      <c r="A262" s="30"/>
      <c r="B262" s="30"/>
      <c r="C262" s="32"/>
      <c r="D262" s="32"/>
      <c r="E262" s="32"/>
      <c r="F262" s="30"/>
      <c r="G262" s="30"/>
      <c r="H262" s="30"/>
      <c r="I262" s="30"/>
      <c r="J262" s="32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  <c r="Z262" s="30"/>
    </row>
    <row r="263" spans="1:26" ht="12" customHeight="1" x14ac:dyDescent="0.2">
      <c r="A263" s="30"/>
      <c r="B263" s="30"/>
      <c r="C263" s="32"/>
      <c r="D263" s="32"/>
      <c r="E263" s="32"/>
      <c r="F263" s="30"/>
      <c r="G263" s="30"/>
      <c r="H263" s="30"/>
      <c r="I263" s="30"/>
      <c r="J263" s="32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  <c r="Z263" s="30"/>
    </row>
    <row r="264" spans="1:26" ht="12" customHeight="1" x14ac:dyDescent="0.2">
      <c r="A264" s="30"/>
      <c r="B264" s="30"/>
      <c r="C264" s="32"/>
      <c r="D264" s="32"/>
      <c r="E264" s="32"/>
      <c r="F264" s="30"/>
      <c r="G264" s="30"/>
      <c r="H264" s="30"/>
      <c r="I264" s="30"/>
      <c r="J264" s="32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</row>
    <row r="265" spans="1:26" ht="12" customHeight="1" x14ac:dyDescent="0.2">
      <c r="A265" s="30"/>
      <c r="B265" s="30"/>
      <c r="C265" s="32"/>
      <c r="D265" s="32"/>
      <c r="E265" s="32"/>
      <c r="F265" s="30"/>
      <c r="G265" s="30"/>
      <c r="H265" s="30"/>
      <c r="I265" s="30"/>
      <c r="J265" s="32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</row>
    <row r="266" spans="1:26" ht="12" customHeight="1" x14ac:dyDescent="0.2">
      <c r="A266" s="30"/>
      <c r="B266" s="30"/>
      <c r="C266" s="32"/>
      <c r="D266" s="32"/>
      <c r="E266" s="32"/>
      <c r="F266" s="30"/>
      <c r="G266" s="30"/>
      <c r="H266" s="30"/>
      <c r="I266" s="30"/>
      <c r="J266" s="32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</row>
    <row r="267" spans="1:26" ht="12" customHeight="1" x14ac:dyDescent="0.2">
      <c r="A267" s="30"/>
      <c r="B267" s="30"/>
      <c r="C267" s="32"/>
      <c r="D267" s="32"/>
      <c r="E267" s="32"/>
      <c r="F267" s="30"/>
      <c r="G267" s="30"/>
      <c r="H267" s="30"/>
      <c r="I267" s="30"/>
      <c r="J267" s="32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</row>
    <row r="268" spans="1:26" ht="12" customHeight="1" x14ac:dyDescent="0.2">
      <c r="A268" s="30"/>
      <c r="B268" s="30"/>
      <c r="C268" s="32"/>
      <c r="D268" s="32"/>
      <c r="E268" s="32"/>
      <c r="F268" s="30"/>
      <c r="G268" s="30"/>
      <c r="H268" s="30"/>
      <c r="I268" s="30"/>
      <c r="J268" s="32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</row>
    <row r="269" spans="1:26" ht="12" customHeight="1" x14ac:dyDescent="0.2">
      <c r="A269" s="30"/>
      <c r="B269" s="30"/>
      <c r="C269" s="32"/>
      <c r="D269" s="32"/>
      <c r="E269" s="32"/>
      <c r="F269" s="30"/>
      <c r="G269" s="30"/>
      <c r="H269" s="30"/>
      <c r="I269" s="30"/>
      <c r="J269" s="32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</row>
    <row r="270" spans="1:26" ht="12" customHeight="1" x14ac:dyDescent="0.2">
      <c r="A270" s="30"/>
      <c r="B270" s="30"/>
      <c r="C270" s="32"/>
      <c r="D270" s="32"/>
      <c r="E270" s="32"/>
      <c r="F270" s="30"/>
      <c r="G270" s="30"/>
      <c r="H270" s="30"/>
      <c r="I270" s="30"/>
      <c r="J270" s="32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  <c r="Z270" s="30"/>
    </row>
    <row r="271" spans="1:26" ht="12" customHeight="1" x14ac:dyDescent="0.2">
      <c r="A271" s="30"/>
      <c r="B271" s="30"/>
      <c r="C271" s="32"/>
      <c r="D271" s="32"/>
      <c r="E271" s="32"/>
      <c r="F271" s="30"/>
      <c r="G271" s="30"/>
      <c r="H271" s="30"/>
      <c r="I271" s="30"/>
      <c r="J271" s="32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</row>
    <row r="272" spans="1:26" ht="12" customHeight="1" x14ac:dyDescent="0.2">
      <c r="A272" s="30"/>
      <c r="B272" s="30"/>
      <c r="C272" s="32"/>
      <c r="D272" s="32"/>
      <c r="E272" s="32"/>
      <c r="F272" s="30"/>
      <c r="G272" s="30"/>
      <c r="H272" s="30"/>
      <c r="I272" s="30"/>
      <c r="J272" s="32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  <c r="Z272" s="30"/>
    </row>
    <row r="273" spans="1:26" ht="12" customHeight="1" x14ac:dyDescent="0.2">
      <c r="A273" s="30"/>
      <c r="B273" s="30"/>
      <c r="C273" s="32"/>
      <c r="D273" s="32"/>
      <c r="E273" s="32"/>
      <c r="F273" s="30"/>
      <c r="G273" s="30"/>
      <c r="H273" s="30"/>
      <c r="I273" s="30"/>
      <c r="J273" s="32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  <c r="Z273" s="30"/>
    </row>
    <row r="274" spans="1:26" ht="12" customHeight="1" x14ac:dyDescent="0.2">
      <c r="A274" s="30"/>
      <c r="B274" s="30"/>
      <c r="C274" s="32"/>
      <c r="D274" s="32"/>
      <c r="E274" s="32"/>
      <c r="F274" s="30"/>
      <c r="G274" s="30"/>
      <c r="H274" s="30"/>
      <c r="I274" s="30"/>
      <c r="J274" s="32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</row>
    <row r="275" spans="1:26" ht="12" customHeight="1" x14ac:dyDescent="0.2">
      <c r="A275" s="30"/>
      <c r="B275" s="30"/>
      <c r="C275" s="32"/>
      <c r="D275" s="32"/>
      <c r="E275" s="32"/>
      <c r="F275" s="30"/>
      <c r="G275" s="30"/>
      <c r="H275" s="30"/>
      <c r="I275" s="30"/>
      <c r="J275" s="32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</row>
    <row r="276" spans="1:26" ht="12" customHeight="1" x14ac:dyDescent="0.2">
      <c r="A276" s="30"/>
      <c r="B276" s="30"/>
      <c r="C276" s="32"/>
      <c r="D276" s="32"/>
      <c r="E276" s="32"/>
      <c r="F276" s="30"/>
      <c r="G276" s="30"/>
      <c r="H276" s="30"/>
      <c r="I276" s="30"/>
      <c r="J276" s="32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</row>
    <row r="277" spans="1:26" ht="12" customHeight="1" x14ac:dyDescent="0.2">
      <c r="A277" s="30"/>
      <c r="B277" s="30"/>
      <c r="C277" s="32"/>
      <c r="D277" s="32"/>
      <c r="E277" s="32"/>
      <c r="F277" s="30"/>
      <c r="G277" s="30"/>
      <c r="H277" s="30"/>
      <c r="I277" s="30"/>
      <c r="J277" s="32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</row>
    <row r="278" spans="1:26" ht="12" customHeight="1" x14ac:dyDescent="0.2">
      <c r="A278" s="30"/>
      <c r="B278" s="30"/>
      <c r="C278" s="32"/>
      <c r="D278" s="32"/>
      <c r="E278" s="32"/>
      <c r="F278" s="30"/>
      <c r="G278" s="30"/>
      <c r="H278" s="30"/>
      <c r="I278" s="30"/>
      <c r="J278" s="32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</row>
    <row r="279" spans="1:26" ht="12" customHeight="1" x14ac:dyDescent="0.2">
      <c r="A279" s="30"/>
      <c r="B279" s="30"/>
      <c r="C279" s="32"/>
      <c r="D279" s="32"/>
      <c r="E279" s="32"/>
      <c r="F279" s="30"/>
      <c r="G279" s="30"/>
      <c r="H279" s="30"/>
      <c r="I279" s="30"/>
      <c r="J279" s="32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</row>
    <row r="280" spans="1:26" ht="12" customHeight="1" x14ac:dyDescent="0.2">
      <c r="A280" s="30"/>
      <c r="B280" s="30"/>
      <c r="C280" s="32"/>
      <c r="D280" s="32"/>
      <c r="E280" s="32"/>
      <c r="F280" s="30"/>
      <c r="G280" s="30"/>
      <c r="H280" s="30"/>
      <c r="I280" s="30"/>
      <c r="J280" s="32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  <c r="Z280" s="30"/>
    </row>
    <row r="281" spans="1:26" ht="12" customHeight="1" x14ac:dyDescent="0.2">
      <c r="A281" s="30"/>
      <c r="B281" s="30"/>
      <c r="C281" s="32"/>
      <c r="D281" s="32"/>
      <c r="E281" s="32"/>
      <c r="F281" s="30"/>
      <c r="G281" s="30"/>
      <c r="H281" s="30"/>
      <c r="I281" s="30"/>
      <c r="J281" s="32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  <c r="Z281" s="30"/>
    </row>
    <row r="282" spans="1:26" ht="12" customHeight="1" x14ac:dyDescent="0.2">
      <c r="A282" s="30"/>
      <c r="B282" s="30"/>
      <c r="C282" s="32"/>
      <c r="D282" s="32"/>
      <c r="E282" s="32"/>
      <c r="F282" s="30"/>
      <c r="G282" s="30"/>
      <c r="H282" s="30"/>
      <c r="I282" s="30"/>
      <c r="J282" s="32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  <c r="Z282" s="30"/>
    </row>
    <row r="283" spans="1:26" ht="12" customHeight="1" x14ac:dyDescent="0.2">
      <c r="A283" s="30"/>
      <c r="B283" s="30"/>
      <c r="C283" s="32"/>
      <c r="D283" s="32"/>
      <c r="E283" s="32"/>
      <c r="F283" s="30"/>
      <c r="G283" s="30"/>
      <c r="H283" s="30"/>
      <c r="I283" s="30"/>
      <c r="J283" s="32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  <c r="Z283" s="30"/>
    </row>
    <row r="284" spans="1:26" ht="12" customHeight="1" x14ac:dyDescent="0.2">
      <c r="A284" s="30"/>
      <c r="B284" s="30"/>
      <c r="C284" s="32"/>
      <c r="D284" s="32"/>
      <c r="E284" s="32"/>
      <c r="F284" s="30"/>
      <c r="G284" s="30"/>
      <c r="H284" s="30"/>
      <c r="I284" s="30"/>
      <c r="J284" s="32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</row>
    <row r="285" spans="1:26" ht="12" customHeight="1" x14ac:dyDescent="0.2">
      <c r="A285" s="30"/>
      <c r="B285" s="30"/>
      <c r="C285" s="32"/>
      <c r="D285" s="32"/>
      <c r="E285" s="32"/>
      <c r="F285" s="30"/>
      <c r="G285" s="30"/>
      <c r="H285" s="30"/>
      <c r="I285" s="30"/>
      <c r="J285" s="32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</row>
    <row r="286" spans="1:26" ht="12" customHeight="1" x14ac:dyDescent="0.2">
      <c r="A286" s="30"/>
      <c r="B286" s="30"/>
      <c r="C286" s="32"/>
      <c r="D286" s="32"/>
      <c r="E286" s="32"/>
      <c r="F286" s="30"/>
      <c r="G286" s="30"/>
      <c r="H286" s="30"/>
      <c r="I286" s="30"/>
      <c r="J286" s="32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</row>
    <row r="287" spans="1:26" ht="12" customHeight="1" x14ac:dyDescent="0.2">
      <c r="A287" s="30"/>
      <c r="B287" s="30"/>
      <c r="C287" s="32"/>
      <c r="D287" s="32"/>
      <c r="E287" s="32"/>
      <c r="F287" s="30"/>
      <c r="G287" s="30"/>
      <c r="H287" s="30"/>
      <c r="I287" s="30"/>
      <c r="J287" s="32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</row>
    <row r="288" spans="1:26" ht="12" customHeight="1" x14ac:dyDescent="0.2">
      <c r="A288" s="30"/>
      <c r="B288" s="30"/>
      <c r="C288" s="32"/>
      <c r="D288" s="32"/>
      <c r="E288" s="32"/>
      <c r="F288" s="30"/>
      <c r="G288" s="30"/>
      <c r="H288" s="30"/>
      <c r="I288" s="30"/>
      <c r="J288" s="32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</row>
    <row r="289" spans="1:26" ht="12" customHeight="1" x14ac:dyDescent="0.2">
      <c r="A289" s="30"/>
      <c r="B289" s="30"/>
      <c r="C289" s="32"/>
      <c r="D289" s="32"/>
      <c r="E289" s="32"/>
      <c r="F289" s="30"/>
      <c r="G289" s="30"/>
      <c r="H289" s="30"/>
      <c r="I289" s="30"/>
      <c r="J289" s="32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</row>
    <row r="290" spans="1:26" ht="12" customHeight="1" x14ac:dyDescent="0.2">
      <c r="A290" s="30"/>
      <c r="B290" s="30"/>
      <c r="C290" s="32"/>
      <c r="D290" s="32"/>
      <c r="E290" s="32"/>
      <c r="F290" s="30"/>
      <c r="G290" s="30"/>
      <c r="H290" s="30"/>
      <c r="I290" s="30"/>
      <c r="J290" s="32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  <c r="Z290" s="30"/>
    </row>
    <row r="291" spans="1:26" ht="12" customHeight="1" x14ac:dyDescent="0.2">
      <c r="A291" s="30"/>
      <c r="B291" s="30"/>
      <c r="C291" s="32"/>
      <c r="D291" s="32"/>
      <c r="E291" s="32"/>
      <c r="F291" s="30"/>
      <c r="G291" s="30"/>
      <c r="H291" s="30"/>
      <c r="I291" s="30"/>
      <c r="J291" s="32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  <c r="Z291" s="30"/>
    </row>
    <row r="292" spans="1:26" ht="12" customHeight="1" x14ac:dyDescent="0.2">
      <c r="A292" s="30"/>
      <c r="B292" s="30"/>
      <c r="C292" s="32"/>
      <c r="D292" s="32"/>
      <c r="E292" s="32"/>
      <c r="F292" s="30"/>
      <c r="G292" s="30"/>
      <c r="H292" s="30"/>
      <c r="I292" s="30"/>
      <c r="J292" s="32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  <c r="Z292" s="30"/>
    </row>
    <row r="293" spans="1:26" ht="12" customHeight="1" x14ac:dyDescent="0.2">
      <c r="A293" s="30"/>
      <c r="B293" s="30"/>
      <c r="C293" s="32"/>
      <c r="D293" s="32"/>
      <c r="E293" s="32"/>
      <c r="F293" s="30"/>
      <c r="G293" s="30"/>
      <c r="H293" s="30"/>
      <c r="I293" s="30"/>
      <c r="J293" s="32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  <c r="Z293" s="30"/>
    </row>
    <row r="294" spans="1:26" ht="12" customHeight="1" x14ac:dyDescent="0.2">
      <c r="A294" s="30"/>
      <c r="B294" s="30"/>
      <c r="C294" s="32"/>
      <c r="D294" s="32"/>
      <c r="E294" s="32"/>
      <c r="F294" s="30"/>
      <c r="G294" s="30"/>
      <c r="H294" s="30"/>
      <c r="I294" s="30"/>
      <c r="J294" s="32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</row>
    <row r="295" spans="1:26" ht="12" customHeight="1" x14ac:dyDescent="0.2">
      <c r="A295" s="30"/>
      <c r="B295" s="30"/>
      <c r="C295" s="32"/>
      <c r="D295" s="32"/>
      <c r="E295" s="32"/>
      <c r="F295" s="30"/>
      <c r="G295" s="30"/>
      <c r="H295" s="30"/>
      <c r="I295" s="30"/>
      <c r="J295" s="32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</row>
    <row r="296" spans="1:26" ht="12" customHeight="1" x14ac:dyDescent="0.2">
      <c r="A296" s="30"/>
      <c r="B296" s="30"/>
      <c r="C296" s="32"/>
      <c r="D296" s="32"/>
      <c r="E296" s="32"/>
      <c r="F296" s="30"/>
      <c r="G296" s="30"/>
      <c r="H296" s="30"/>
      <c r="I296" s="30"/>
      <c r="J296" s="32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</row>
    <row r="297" spans="1:26" ht="12" customHeight="1" x14ac:dyDescent="0.2">
      <c r="A297" s="30"/>
      <c r="B297" s="30"/>
      <c r="C297" s="32"/>
      <c r="D297" s="32"/>
      <c r="E297" s="32"/>
      <c r="F297" s="30"/>
      <c r="G297" s="30"/>
      <c r="H297" s="30"/>
      <c r="I297" s="30"/>
      <c r="J297" s="32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</row>
    <row r="298" spans="1:26" ht="12" customHeight="1" x14ac:dyDescent="0.2">
      <c r="A298" s="30"/>
      <c r="B298" s="30"/>
      <c r="C298" s="32"/>
      <c r="D298" s="32"/>
      <c r="E298" s="32"/>
      <c r="F298" s="30"/>
      <c r="G298" s="30"/>
      <c r="H298" s="30"/>
      <c r="I298" s="30"/>
      <c r="J298" s="32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</row>
    <row r="299" spans="1:26" ht="12" customHeight="1" x14ac:dyDescent="0.2">
      <c r="A299" s="30"/>
      <c r="B299" s="30"/>
      <c r="C299" s="32"/>
      <c r="D299" s="32"/>
      <c r="E299" s="32"/>
      <c r="F299" s="30"/>
      <c r="G299" s="30"/>
      <c r="H299" s="30"/>
      <c r="I299" s="30"/>
      <c r="J299" s="32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</row>
    <row r="300" spans="1:26" ht="12" customHeight="1" x14ac:dyDescent="0.2">
      <c r="A300" s="30"/>
      <c r="B300" s="30"/>
      <c r="C300" s="32"/>
      <c r="D300" s="32"/>
      <c r="E300" s="32"/>
      <c r="F300" s="30"/>
      <c r="G300" s="30"/>
      <c r="H300" s="30"/>
      <c r="I300" s="30"/>
      <c r="J300" s="32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  <c r="Z300" s="30"/>
    </row>
    <row r="301" spans="1:26" ht="12" customHeight="1" x14ac:dyDescent="0.2">
      <c r="A301" s="30"/>
      <c r="B301" s="30"/>
      <c r="C301" s="32"/>
      <c r="D301" s="32"/>
      <c r="E301" s="32"/>
      <c r="F301" s="30"/>
      <c r="G301" s="30"/>
      <c r="H301" s="30"/>
      <c r="I301" s="30"/>
      <c r="J301" s="32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  <c r="Z301" s="30"/>
    </row>
    <row r="302" spans="1:26" ht="12" customHeight="1" x14ac:dyDescent="0.2">
      <c r="A302" s="30"/>
      <c r="B302" s="30"/>
      <c r="C302" s="32"/>
      <c r="D302" s="32"/>
      <c r="E302" s="32"/>
      <c r="F302" s="30"/>
      <c r="G302" s="30"/>
      <c r="H302" s="30"/>
      <c r="I302" s="30"/>
      <c r="J302" s="32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  <c r="Z302" s="30"/>
    </row>
    <row r="303" spans="1:26" ht="12" customHeight="1" x14ac:dyDescent="0.2">
      <c r="A303" s="30"/>
      <c r="B303" s="30"/>
      <c r="C303" s="32"/>
      <c r="D303" s="32"/>
      <c r="E303" s="32"/>
      <c r="F303" s="30"/>
      <c r="G303" s="30"/>
      <c r="H303" s="30"/>
      <c r="I303" s="30"/>
      <c r="J303" s="32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  <c r="Z303" s="30"/>
    </row>
    <row r="304" spans="1:26" ht="12" customHeight="1" x14ac:dyDescent="0.2">
      <c r="A304" s="30"/>
      <c r="B304" s="30"/>
      <c r="C304" s="32"/>
      <c r="D304" s="32"/>
      <c r="E304" s="32"/>
      <c r="F304" s="30"/>
      <c r="G304" s="30"/>
      <c r="H304" s="30"/>
      <c r="I304" s="30"/>
      <c r="J304" s="32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</row>
    <row r="305" spans="1:26" ht="12" customHeight="1" x14ac:dyDescent="0.2">
      <c r="A305" s="30"/>
      <c r="B305" s="30"/>
      <c r="C305" s="32"/>
      <c r="D305" s="32"/>
      <c r="E305" s="32"/>
      <c r="F305" s="30"/>
      <c r="G305" s="30"/>
      <c r="H305" s="30"/>
      <c r="I305" s="30"/>
      <c r="J305" s="32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</row>
    <row r="306" spans="1:26" ht="12" customHeight="1" x14ac:dyDescent="0.2">
      <c r="A306" s="30"/>
      <c r="B306" s="30"/>
      <c r="C306" s="32"/>
      <c r="D306" s="32"/>
      <c r="E306" s="32"/>
      <c r="F306" s="30"/>
      <c r="G306" s="30"/>
      <c r="H306" s="30"/>
      <c r="I306" s="30"/>
      <c r="J306" s="32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</row>
    <row r="307" spans="1:26" ht="12" customHeight="1" x14ac:dyDescent="0.2">
      <c r="A307" s="30"/>
      <c r="B307" s="30"/>
      <c r="C307" s="32"/>
      <c r="D307" s="32"/>
      <c r="E307" s="32"/>
      <c r="F307" s="30"/>
      <c r="G307" s="30"/>
      <c r="H307" s="30"/>
      <c r="I307" s="30"/>
      <c r="J307" s="32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</row>
    <row r="308" spans="1:26" ht="12" customHeight="1" x14ac:dyDescent="0.2">
      <c r="A308" s="30"/>
      <c r="B308" s="30"/>
      <c r="C308" s="32"/>
      <c r="D308" s="32"/>
      <c r="E308" s="32"/>
      <c r="F308" s="30"/>
      <c r="G308" s="30"/>
      <c r="H308" s="30"/>
      <c r="I308" s="30"/>
      <c r="J308" s="32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</row>
    <row r="309" spans="1:26" ht="12" customHeight="1" x14ac:dyDescent="0.2">
      <c r="A309" s="30"/>
      <c r="B309" s="30"/>
      <c r="C309" s="32"/>
      <c r="D309" s="32"/>
      <c r="E309" s="32"/>
      <c r="F309" s="30"/>
      <c r="G309" s="30"/>
      <c r="H309" s="30"/>
      <c r="I309" s="30"/>
      <c r="J309" s="32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</row>
    <row r="310" spans="1:26" ht="12" customHeight="1" x14ac:dyDescent="0.2">
      <c r="A310" s="30"/>
      <c r="B310" s="30"/>
      <c r="C310" s="32"/>
      <c r="D310" s="32"/>
      <c r="E310" s="32"/>
      <c r="F310" s="30"/>
      <c r="G310" s="30"/>
      <c r="H310" s="30"/>
      <c r="I310" s="30"/>
      <c r="J310" s="32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  <c r="Z310" s="30"/>
    </row>
    <row r="311" spans="1:26" ht="12" customHeight="1" x14ac:dyDescent="0.2">
      <c r="A311" s="30"/>
      <c r="B311" s="30"/>
      <c r="C311" s="32"/>
      <c r="D311" s="32"/>
      <c r="E311" s="32"/>
      <c r="F311" s="30"/>
      <c r="G311" s="30"/>
      <c r="H311" s="30"/>
      <c r="I311" s="30"/>
      <c r="J311" s="32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  <c r="Z311" s="30"/>
    </row>
    <row r="312" spans="1:26" ht="12" customHeight="1" x14ac:dyDescent="0.2">
      <c r="A312" s="30"/>
      <c r="B312" s="30"/>
      <c r="C312" s="32"/>
      <c r="D312" s="32"/>
      <c r="E312" s="32"/>
      <c r="F312" s="30"/>
      <c r="G312" s="30"/>
      <c r="H312" s="30"/>
      <c r="I312" s="30"/>
      <c r="J312" s="32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  <c r="Z312" s="30"/>
    </row>
    <row r="313" spans="1:26" ht="12" customHeight="1" x14ac:dyDescent="0.2">
      <c r="A313" s="30"/>
      <c r="B313" s="30"/>
      <c r="C313" s="32"/>
      <c r="D313" s="32"/>
      <c r="E313" s="32"/>
      <c r="F313" s="30"/>
      <c r="G313" s="30"/>
      <c r="H313" s="30"/>
      <c r="I313" s="30"/>
      <c r="J313" s="32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  <c r="Z313" s="30"/>
    </row>
    <row r="314" spans="1:26" ht="12" customHeight="1" x14ac:dyDescent="0.2">
      <c r="A314" s="30"/>
      <c r="B314" s="30"/>
      <c r="C314" s="32"/>
      <c r="D314" s="32"/>
      <c r="E314" s="32"/>
      <c r="F314" s="30"/>
      <c r="G314" s="30"/>
      <c r="H314" s="30"/>
      <c r="I314" s="30"/>
      <c r="J314" s="32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</row>
    <row r="315" spans="1:26" ht="12" customHeight="1" x14ac:dyDescent="0.2">
      <c r="A315" s="30"/>
      <c r="B315" s="30"/>
      <c r="C315" s="32"/>
      <c r="D315" s="32"/>
      <c r="E315" s="32"/>
      <c r="F315" s="30"/>
      <c r="G315" s="30"/>
      <c r="H315" s="30"/>
      <c r="I315" s="30"/>
      <c r="J315" s="32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</row>
    <row r="316" spans="1:26" ht="12" customHeight="1" x14ac:dyDescent="0.2">
      <c r="A316" s="30"/>
      <c r="B316" s="30"/>
      <c r="C316" s="32"/>
      <c r="D316" s="32"/>
      <c r="E316" s="32"/>
      <c r="F316" s="30"/>
      <c r="G316" s="30"/>
      <c r="H316" s="30"/>
      <c r="I316" s="30"/>
      <c r="J316" s="32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</row>
    <row r="317" spans="1:26" ht="12" customHeight="1" x14ac:dyDescent="0.2">
      <c r="A317" s="30"/>
      <c r="B317" s="30"/>
      <c r="C317" s="32"/>
      <c r="D317" s="32"/>
      <c r="E317" s="32"/>
      <c r="F317" s="30"/>
      <c r="G317" s="30"/>
      <c r="H317" s="30"/>
      <c r="I317" s="30"/>
      <c r="J317" s="32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</row>
    <row r="318" spans="1:26" ht="12" customHeight="1" x14ac:dyDescent="0.2">
      <c r="A318" s="30"/>
      <c r="B318" s="30"/>
      <c r="C318" s="32"/>
      <c r="D318" s="32"/>
      <c r="E318" s="32"/>
      <c r="F318" s="30"/>
      <c r="G318" s="30"/>
      <c r="H318" s="30"/>
      <c r="I318" s="30"/>
      <c r="J318" s="32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</row>
    <row r="319" spans="1:26" ht="12" customHeight="1" x14ac:dyDescent="0.2">
      <c r="A319" s="30"/>
      <c r="B319" s="30"/>
      <c r="C319" s="32"/>
      <c r="D319" s="32"/>
      <c r="E319" s="32"/>
      <c r="F319" s="30"/>
      <c r="G319" s="30"/>
      <c r="H319" s="30"/>
      <c r="I319" s="30"/>
      <c r="J319" s="32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</row>
    <row r="320" spans="1:26" ht="12" customHeight="1" x14ac:dyDescent="0.2">
      <c r="A320" s="30"/>
      <c r="B320" s="30"/>
      <c r="C320" s="32"/>
      <c r="D320" s="32"/>
      <c r="E320" s="32"/>
      <c r="F320" s="30"/>
      <c r="G320" s="30"/>
      <c r="H320" s="30"/>
      <c r="I320" s="30"/>
      <c r="J320" s="32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  <c r="Z320" s="30"/>
    </row>
    <row r="321" spans="1:26" ht="12" customHeight="1" x14ac:dyDescent="0.2">
      <c r="A321" s="30"/>
      <c r="B321" s="30"/>
      <c r="C321" s="32"/>
      <c r="D321" s="32"/>
      <c r="E321" s="32"/>
      <c r="F321" s="30"/>
      <c r="G321" s="30"/>
      <c r="H321" s="30"/>
      <c r="I321" s="30"/>
      <c r="J321" s="32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  <c r="Z321" s="30"/>
    </row>
    <row r="322" spans="1:26" ht="12" customHeight="1" x14ac:dyDescent="0.2">
      <c r="A322" s="30"/>
      <c r="B322" s="30"/>
      <c r="C322" s="32"/>
      <c r="D322" s="32"/>
      <c r="E322" s="32"/>
      <c r="F322" s="30"/>
      <c r="G322" s="30"/>
      <c r="H322" s="30"/>
      <c r="I322" s="30"/>
      <c r="J322" s="32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  <c r="Z322" s="30"/>
    </row>
    <row r="323" spans="1:26" ht="12" customHeight="1" x14ac:dyDescent="0.2">
      <c r="A323" s="30"/>
      <c r="B323" s="30"/>
      <c r="C323" s="32"/>
      <c r="D323" s="32"/>
      <c r="E323" s="32"/>
      <c r="F323" s="30"/>
      <c r="G323" s="30"/>
      <c r="H323" s="30"/>
      <c r="I323" s="30"/>
      <c r="J323" s="32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  <c r="Z323" s="30"/>
    </row>
    <row r="324" spans="1:26" ht="12" customHeight="1" x14ac:dyDescent="0.2">
      <c r="A324" s="30"/>
      <c r="B324" s="30"/>
      <c r="C324" s="32"/>
      <c r="D324" s="32"/>
      <c r="E324" s="32"/>
      <c r="F324" s="30"/>
      <c r="G324" s="30"/>
      <c r="H324" s="30"/>
      <c r="I324" s="30"/>
      <c r="J324" s="32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</row>
    <row r="325" spans="1:26" ht="12" customHeight="1" x14ac:dyDescent="0.2">
      <c r="A325" s="30"/>
      <c r="B325" s="30"/>
      <c r="C325" s="32"/>
      <c r="D325" s="32"/>
      <c r="E325" s="32"/>
      <c r="F325" s="30"/>
      <c r="G325" s="30"/>
      <c r="H325" s="30"/>
      <c r="I325" s="30"/>
      <c r="J325" s="32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</row>
    <row r="326" spans="1:26" ht="12" customHeight="1" x14ac:dyDescent="0.2">
      <c r="A326" s="30"/>
      <c r="B326" s="30"/>
      <c r="C326" s="32"/>
      <c r="D326" s="32"/>
      <c r="E326" s="32"/>
      <c r="F326" s="30"/>
      <c r="G326" s="30"/>
      <c r="H326" s="30"/>
      <c r="I326" s="30"/>
      <c r="J326" s="32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</row>
    <row r="327" spans="1:26" ht="12" customHeight="1" x14ac:dyDescent="0.2">
      <c r="A327" s="30"/>
      <c r="B327" s="30"/>
      <c r="C327" s="32"/>
      <c r="D327" s="32"/>
      <c r="E327" s="32"/>
      <c r="F327" s="30"/>
      <c r="G327" s="30"/>
      <c r="H327" s="30"/>
      <c r="I327" s="30"/>
      <c r="J327" s="32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</row>
    <row r="328" spans="1:26" ht="12" customHeight="1" x14ac:dyDescent="0.2">
      <c r="A328" s="30"/>
      <c r="B328" s="30"/>
      <c r="C328" s="32"/>
      <c r="D328" s="32"/>
      <c r="E328" s="32"/>
      <c r="F328" s="30"/>
      <c r="G328" s="30"/>
      <c r="H328" s="30"/>
      <c r="I328" s="30"/>
      <c r="J328" s="32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</row>
    <row r="329" spans="1:26" ht="12" customHeight="1" x14ac:dyDescent="0.2">
      <c r="A329" s="30"/>
      <c r="B329" s="30"/>
      <c r="C329" s="32"/>
      <c r="D329" s="32"/>
      <c r="E329" s="32"/>
      <c r="F329" s="30"/>
      <c r="G329" s="30"/>
      <c r="H329" s="30"/>
      <c r="I329" s="30"/>
      <c r="J329" s="32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</row>
    <row r="330" spans="1:26" ht="12" customHeight="1" x14ac:dyDescent="0.2">
      <c r="A330" s="30"/>
      <c r="B330" s="30"/>
      <c r="C330" s="32"/>
      <c r="D330" s="32"/>
      <c r="E330" s="32"/>
      <c r="F330" s="30"/>
      <c r="G330" s="30"/>
      <c r="H330" s="30"/>
      <c r="I330" s="30"/>
      <c r="J330" s="32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  <c r="Z330" s="30"/>
    </row>
    <row r="331" spans="1:26" ht="12" customHeight="1" x14ac:dyDescent="0.2">
      <c r="A331" s="30"/>
      <c r="B331" s="30"/>
      <c r="C331" s="32"/>
      <c r="D331" s="32"/>
      <c r="E331" s="32"/>
      <c r="F331" s="30"/>
      <c r="G331" s="30"/>
      <c r="H331" s="30"/>
      <c r="I331" s="30"/>
      <c r="J331" s="32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  <c r="Z331" s="30"/>
    </row>
    <row r="332" spans="1:26" ht="12" customHeight="1" x14ac:dyDescent="0.2">
      <c r="A332" s="30"/>
      <c r="B332" s="30"/>
      <c r="C332" s="32"/>
      <c r="D332" s="32"/>
      <c r="E332" s="32"/>
      <c r="F332" s="30"/>
      <c r="G332" s="30"/>
      <c r="H332" s="30"/>
      <c r="I332" s="30"/>
      <c r="J332" s="32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  <c r="Z332" s="30"/>
    </row>
    <row r="333" spans="1:26" ht="12" customHeight="1" x14ac:dyDescent="0.2">
      <c r="A333" s="30"/>
      <c r="B333" s="30"/>
      <c r="C333" s="32"/>
      <c r="D333" s="32"/>
      <c r="E333" s="32"/>
      <c r="F333" s="30"/>
      <c r="G333" s="30"/>
      <c r="H333" s="30"/>
      <c r="I333" s="30"/>
      <c r="J333" s="32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  <c r="Z333" s="30"/>
    </row>
    <row r="334" spans="1:26" ht="12" customHeight="1" x14ac:dyDescent="0.2">
      <c r="A334" s="30"/>
      <c r="B334" s="30"/>
      <c r="C334" s="32"/>
      <c r="D334" s="32"/>
      <c r="E334" s="32"/>
      <c r="F334" s="30"/>
      <c r="G334" s="30"/>
      <c r="H334" s="30"/>
      <c r="I334" s="30"/>
      <c r="J334" s="32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</row>
    <row r="335" spans="1:26" ht="12" customHeight="1" x14ac:dyDescent="0.2">
      <c r="A335" s="30"/>
      <c r="B335" s="30"/>
      <c r="C335" s="32"/>
      <c r="D335" s="32"/>
      <c r="E335" s="32"/>
      <c r="F335" s="30"/>
      <c r="G335" s="30"/>
      <c r="H335" s="30"/>
      <c r="I335" s="30"/>
      <c r="J335" s="32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</row>
    <row r="336" spans="1:26" ht="12" customHeight="1" x14ac:dyDescent="0.2">
      <c r="A336" s="30"/>
      <c r="B336" s="30"/>
      <c r="C336" s="32"/>
      <c r="D336" s="32"/>
      <c r="E336" s="32"/>
      <c r="F336" s="30"/>
      <c r="G336" s="30"/>
      <c r="H336" s="30"/>
      <c r="I336" s="30"/>
      <c r="J336" s="32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</row>
    <row r="337" spans="1:26" ht="12" customHeight="1" x14ac:dyDescent="0.2">
      <c r="A337" s="30"/>
      <c r="B337" s="30"/>
      <c r="C337" s="32"/>
      <c r="D337" s="32"/>
      <c r="E337" s="32"/>
      <c r="F337" s="30"/>
      <c r="G337" s="30"/>
      <c r="H337" s="30"/>
      <c r="I337" s="30"/>
      <c r="J337" s="32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</row>
    <row r="338" spans="1:26" ht="12" customHeight="1" x14ac:dyDescent="0.2">
      <c r="A338" s="30"/>
      <c r="B338" s="30"/>
      <c r="C338" s="32"/>
      <c r="D338" s="32"/>
      <c r="E338" s="32"/>
      <c r="F338" s="30"/>
      <c r="G338" s="30"/>
      <c r="H338" s="30"/>
      <c r="I338" s="30"/>
      <c r="J338" s="32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</row>
    <row r="339" spans="1:26" ht="12" customHeight="1" x14ac:dyDescent="0.2">
      <c r="A339" s="30"/>
      <c r="B339" s="30"/>
      <c r="C339" s="32"/>
      <c r="D339" s="32"/>
      <c r="E339" s="32"/>
      <c r="F339" s="30"/>
      <c r="G339" s="30"/>
      <c r="H339" s="30"/>
      <c r="I339" s="30"/>
      <c r="J339" s="32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</row>
    <row r="340" spans="1:26" ht="12" customHeight="1" x14ac:dyDescent="0.2">
      <c r="A340" s="30"/>
      <c r="B340" s="30"/>
      <c r="C340" s="32"/>
      <c r="D340" s="32"/>
      <c r="E340" s="32"/>
      <c r="F340" s="30"/>
      <c r="G340" s="30"/>
      <c r="H340" s="30"/>
      <c r="I340" s="30"/>
      <c r="J340" s="32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  <c r="Z340" s="30"/>
    </row>
    <row r="341" spans="1:26" ht="12" customHeight="1" x14ac:dyDescent="0.2">
      <c r="A341" s="30"/>
      <c r="B341" s="30"/>
      <c r="C341" s="32"/>
      <c r="D341" s="32"/>
      <c r="E341" s="32"/>
      <c r="F341" s="30"/>
      <c r="G341" s="30"/>
      <c r="H341" s="30"/>
      <c r="I341" s="30"/>
      <c r="J341" s="32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  <c r="Z341" s="30"/>
    </row>
    <row r="342" spans="1:26" ht="12" customHeight="1" x14ac:dyDescent="0.2">
      <c r="A342" s="30"/>
      <c r="B342" s="30"/>
      <c r="C342" s="32"/>
      <c r="D342" s="32"/>
      <c r="E342" s="32"/>
      <c r="F342" s="30"/>
      <c r="G342" s="30"/>
      <c r="H342" s="30"/>
      <c r="I342" s="30"/>
      <c r="J342" s="32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  <c r="Z342" s="30"/>
    </row>
    <row r="343" spans="1:26" ht="12" customHeight="1" x14ac:dyDescent="0.2">
      <c r="A343" s="30"/>
      <c r="B343" s="30"/>
      <c r="C343" s="32"/>
      <c r="D343" s="32"/>
      <c r="E343" s="32"/>
      <c r="F343" s="30"/>
      <c r="G343" s="30"/>
      <c r="H343" s="30"/>
      <c r="I343" s="30"/>
      <c r="J343" s="32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  <c r="Z343" s="30"/>
    </row>
    <row r="344" spans="1:26" ht="12" customHeight="1" x14ac:dyDescent="0.2">
      <c r="A344" s="30"/>
      <c r="B344" s="30"/>
      <c r="C344" s="32"/>
      <c r="D344" s="32"/>
      <c r="E344" s="32"/>
      <c r="F344" s="30"/>
      <c r="G344" s="30"/>
      <c r="H344" s="30"/>
      <c r="I344" s="30"/>
      <c r="J344" s="32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</row>
    <row r="345" spans="1:26" ht="12" customHeight="1" x14ac:dyDescent="0.2">
      <c r="A345" s="30"/>
      <c r="B345" s="30"/>
      <c r="C345" s="32"/>
      <c r="D345" s="32"/>
      <c r="E345" s="32"/>
      <c r="F345" s="30"/>
      <c r="G345" s="30"/>
      <c r="H345" s="30"/>
      <c r="I345" s="30"/>
      <c r="J345" s="32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</row>
    <row r="346" spans="1:26" ht="12" customHeight="1" x14ac:dyDescent="0.2">
      <c r="A346" s="30"/>
      <c r="B346" s="30"/>
      <c r="C346" s="32"/>
      <c r="D346" s="32"/>
      <c r="E346" s="32"/>
      <c r="F346" s="30"/>
      <c r="G346" s="30"/>
      <c r="H346" s="30"/>
      <c r="I346" s="30"/>
      <c r="J346" s="32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</row>
    <row r="347" spans="1:26" ht="12" customHeight="1" x14ac:dyDescent="0.2">
      <c r="A347" s="30"/>
      <c r="B347" s="30"/>
      <c r="C347" s="32"/>
      <c r="D347" s="32"/>
      <c r="E347" s="32"/>
      <c r="F347" s="30"/>
      <c r="G347" s="30"/>
      <c r="H347" s="30"/>
      <c r="I347" s="30"/>
      <c r="J347" s="32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</row>
    <row r="348" spans="1:26" ht="12" customHeight="1" x14ac:dyDescent="0.2">
      <c r="A348" s="30"/>
      <c r="B348" s="30"/>
      <c r="C348" s="32"/>
      <c r="D348" s="32"/>
      <c r="E348" s="32"/>
      <c r="F348" s="30"/>
      <c r="G348" s="30"/>
      <c r="H348" s="30"/>
      <c r="I348" s="30"/>
      <c r="J348" s="32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</row>
    <row r="349" spans="1:26" ht="12" customHeight="1" x14ac:dyDescent="0.2">
      <c r="A349" s="30"/>
      <c r="B349" s="30"/>
      <c r="C349" s="32"/>
      <c r="D349" s="32"/>
      <c r="E349" s="32"/>
      <c r="F349" s="30"/>
      <c r="G349" s="30"/>
      <c r="H349" s="30"/>
      <c r="I349" s="30"/>
      <c r="J349" s="32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</row>
    <row r="350" spans="1:26" ht="12" customHeight="1" x14ac:dyDescent="0.2">
      <c r="A350" s="30"/>
      <c r="B350" s="30"/>
      <c r="C350" s="32"/>
      <c r="D350" s="32"/>
      <c r="E350" s="32"/>
      <c r="F350" s="30"/>
      <c r="G350" s="30"/>
      <c r="H350" s="30"/>
      <c r="I350" s="30"/>
      <c r="J350" s="32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  <c r="Z350" s="30"/>
    </row>
    <row r="351" spans="1:26" ht="12" customHeight="1" x14ac:dyDescent="0.2">
      <c r="A351" s="30"/>
      <c r="B351" s="30"/>
      <c r="C351" s="32"/>
      <c r="D351" s="32"/>
      <c r="E351" s="32"/>
      <c r="F351" s="30"/>
      <c r="G351" s="30"/>
      <c r="H351" s="30"/>
      <c r="I351" s="30"/>
      <c r="J351" s="32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  <c r="Z351" s="30"/>
    </row>
    <row r="352" spans="1:26" ht="12" customHeight="1" x14ac:dyDescent="0.2">
      <c r="A352" s="30"/>
      <c r="B352" s="30"/>
      <c r="C352" s="32"/>
      <c r="D352" s="32"/>
      <c r="E352" s="32"/>
      <c r="F352" s="30"/>
      <c r="G352" s="30"/>
      <c r="H352" s="30"/>
      <c r="I352" s="30"/>
      <c r="J352" s="32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  <c r="Z352" s="30"/>
    </row>
    <row r="353" spans="1:26" ht="12" customHeight="1" x14ac:dyDescent="0.2">
      <c r="A353" s="30"/>
      <c r="B353" s="30"/>
      <c r="C353" s="32"/>
      <c r="D353" s="32"/>
      <c r="E353" s="32"/>
      <c r="F353" s="30"/>
      <c r="G353" s="30"/>
      <c r="H353" s="30"/>
      <c r="I353" s="30"/>
      <c r="J353" s="32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  <c r="Z353" s="30"/>
    </row>
    <row r="354" spans="1:26" ht="12" customHeight="1" x14ac:dyDescent="0.2">
      <c r="A354" s="30"/>
      <c r="B354" s="30"/>
      <c r="C354" s="32"/>
      <c r="D354" s="32"/>
      <c r="E354" s="32"/>
      <c r="F354" s="30"/>
      <c r="G354" s="30"/>
      <c r="H354" s="30"/>
      <c r="I354" s="30"/>
      <c r="J354" s="32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</row>
    <row r="355" spans="1:26" ht="12" customHeight="1" x14ac:dyDescent="0.2">
      <c r="A355" s="30"/>
      <c r="B355" s="30"/>
      <c r="C355" s="32"/>
      <c r="D355" s="32"/>
      <c r="E355" s="32"/>
      <c r="F355" s="30"/>
      <c r="G355" s="30"/>
      <c r="H355" s="30"/>
      <c r="I355" s="30"/>
      <c r="J355" s="32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</row>
    <row r="356" spans="1:26" ht="12" customHeight="1" x14ac:dyDescent="0.2">
      <c r="A356" s="30"/>
      <c r="B356" s="30"/>
      <c r="C356" s="32"/>
      <c r="D356" s="32"/>
      <c r="E356" s="32"/>
      <c r="F356" s="30"/>
      <c r="G356" s="30"/>
      <c r="H356" s="30"/>
      <c r="I356" s="30"/>
      <c r="J356" s="32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</row>
    <row r="357" spans="1:26" ht="12" customHeight="1" x14ac:dyDescent="0.2">
      <c r="A357" s="30"/>
      <c r="B357" s="30"/>
      <c r="C357" s="32"/>
      <c r="D357" s="32"/>
      <c r="E357" s="32"/>
      <c r="F357" s="30"/>
      <c r="G357" s="30"/>
      <c r="H357" s="30"/>
      <c r="I357" s="30"/>
      <c r="J357" s="32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</row>
    <row r="358" spans="1:26" ht="12" customHeight="1" x14ac:dyDescent="0.2">
      <c r="A358" s="30"/>
      <c r="B358" s="30"/>
      <c r="C358" s="32"/>
      <c r="D358" s="32"/>
      <c r="E358" s="32"/>
      <c r="F358" s="30"/>
      <c r="G358" s="30"/>
      <c r="H358" s="30"/>
      <c r="I358" s="30"/>
      <c r="J358" s="32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</row>
    <row r="359" spans="1:26" ht="12" customHeight="1" x14ac:dyDescent="0.2">
      <c r="A359" s="30"/>
      <c r="B359" s="30"/>
      <c r="C359" s="32"/>
      <c r="D359" s="32"/>
      <c r="E359" s="32"/>
      <c r="F359" s="30"/>
      <c r="G359" s="30"/>
      <c r="H359" s="30"/>
      <c r="I359" s="30"/>
      <c r="J359" s="32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</row>
    <row r="360" spans="1:26" ht="12" customHeight="1" x14ac:dyDescent="0.2">
      <c r="A360" s="30"/>
      <c r="B360" s="30"/>
      <c r="C360" s="32"/>
      <c r="D360" s="32"/>
      <c r="E360" s="32"/>
      <c r="F360" s="30"/>
      <c r="G360" s="30"/>
      <c r="H360" s="30"/>
      <c r="I360" s="30"/>
      <c r="J360" s="32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  <c r="Z360" s="30"/>
    </row>
    <row r="361" spans="1:26" ht="12" customHeight="1" x14ac:dyDescent="0.2">
      <c r="A361" s="30"/>
      <c r="B361" s="30"/>
      <c r="C361" s="32"/>
      <c r="D361" s="32"/>
      <c r="E361" s="32"/>
      <c r="F361" s="30"/>
      <c r="G361" s="30"/>
      <c r="H361" s="30"/>
      <c r="I361" s="30"/>
      <c r="J361" s="32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  <c r="Z361" s="30"/>
    </row>
    <row r="362" spans="1:26" ht="12" customHeight="1" x14ac:dyDescent="0.2">
      <c r="A362" s="30"/>
      <c r="B362" s="30"/>
      <c r="C362" s="32"/>
      <c r="D362" s="32"/>
      <c r="E362" s="32"/>
      <c r="F362" s="30"/>
      <c r="G362" s="30"/>
      <c r="H362" s="30"/>
      <c r="I362" s="30"/>
      <c r="J362" s="32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  <c r="Z362" s="30"/>
    </row>
    <row r="363" spans="1:26" ht="12" customHeight="1" x14ac:dyDescent="0.2">
      <c r="A363" s="30"/>
      <c r="B363" s="30"/>
      <c r="C363" s="32"/>
      <c r="D363" s="32"/>
      <c r="E363" s="32"/>
      <c r="F363" s="30"/>
      <c r="G363" s="30"/>
      <c r="H363" s="30"/>
      <c r="I363" s="30"/>
      <c r="J363" s="32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  <c r="Z363" s="30"/>
    </row>
    <row r="364" spans="1:26" ht="12" customHeight="1" x14ac:dyDescent="0.2">
      <c r="A364" s="30"/>
      <c r="B364" s="30"/>
      <c r="C364" s="32"/>
      <c r="D364" s="32"/>
      <c r="E364" s="32"/>
      <c r="F364" s="30"/>
      <c r="G364" s="30"/>
      <c r="H364" s="30"/>
      <c r="I364" s="30"/>
      <c r="J364" s="32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</row>
    <row r="365" spans="1:26" ht="12" customHeight="1" x14ac:dyDescent="0.2">
      <c r="A365" s="30"/>
      <c r="B365" s="30"/>
      <c r="C365" s="32"/>
      <c r="D365" s="32"/>
      <c r="E365" s="32"/>
      <c r="F365" s="30"/>
      <c r="G365" s="30"/>
      <c r="H365" s="30"/>
      <c r="I365" s="30"/>
      <c r="J365" s="32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</row>
    <row r="366" spans="1:26" ht="12" customHeight="1" x14ac:dyDescent="0.2">
      <c r="A366" s="30"/>
      <c r="B366" s="30"/>
      <c r="C366" s="32"/>
      <c r="D366" s="32"/>
      <c r="E366" s="32"/>
      <c r="F366" s="30"/>
      <c r="G366" s="30"/>
      <c r="H366" s="30"/>
      <c r="I366" s="30"/>
      <c r="J366" s="32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</row>
    <row r="367" spans="1:26" ht="12" customHeight="1" x14ac:dyDescent="0.2">
      <c r="A367" s="30"/>
      <c r="B367" s="30"/>
      <c r="C367" s="32"/>
      <c r="D367" s="32"/>
      <c r="E367" s="32"/>
      <c r="F367" s="30"/>
      <c r="G367" s="30"/>
      <c r="H367" s="30"/>
      <c r="I367" s="30"/>
      <c r="J367" s="32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</row>
    <row r="368" spans="1:26" ht="12" customHeight="1" x14ac:dyDescent="0.2">
      <c r="A368" s="30"/>
      <c r="B368" s="30"/>
      <c r="C368" s="32"/>
      <c r="D368" s="32"/>
      <c r="E368" s="32"/>
      <c r="F368" s="30"/>
      <c r="G368" s="30"/>
      <c r="H368" s="30"/>
      <c r="I368" s="30"/>
      <c r="J368" s="32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</row>
    <row r="369" spans="1:26" ht="12" customHeight="1" x14ac:dyDescent="0.2">
      <c r="A369" s="30"/>
      <c r="B369" s="30"/>
      <c r="C369" s="32"/>
      <c r="D369" s="32"/>
      <c r="E369" s="32"/>
      <c r="F369" s="30"/>
      <c r="G369" s="30"/>
      <c r="H369" s="30"/>
      <c r="I369" s="30"/>
      <c r="J369" s="32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</row>
    <row r="370" spans="1:26" ht="12" customHeight="1" x14ac:dyDescent="0.2">
      <c r="A370" s="30"/>
      <c r="B370" s="30"/>
      <c r="C370" s="32"/>
      <c r="D370" s="32"/>
      <c r="E370" s="32"/>
      <c r="F370" s="30"/>
      <c r="G370" s="30"/>
      <c r="H370" s="30"/>
      <c r="I370" s="30"/>
      <c r="J370" s="32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  <c r="Y370" s="30"/>
      <c r="Z370" s="30"/>
    </row>
    <row r="371" spans="1:26" ht="12" customHeight="1" x14ac:dyDescent="0.2">
      <c r="A371" s="30"/>
      <c r="B371" s="30"/>
      <c r="C371" s="32"/>
      <c r="D371" s="32"/>
      <c r="E371" s="32"/>
      <c r="F371" s="30"/>
      <c r="G371" s="30"/>
      <c r="H371" s="30"/>
      <c r="I371" s="30"/>
      <c r="J371" s="32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  <c r="Z371" s="30"/>
    </row>
    <row r="372" spans="1:26" ht="12" customHeight="1" x14ac:dyDescent="0.2">
      <c r="A372" s="30"/>
      <c r="B372" s="30"/>
      <c r="C372" s="32"/>
      <c r="D372" s="32"/>
      <c r="E372" s="32"/>
      <c r="F372" s="30"/>
      <c r="G372" s="30"/>
      <c r="H372" s="30"/>
      <c r="I372" s="30"/>
      <c r="J372" s="32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  <c r="Y372" s="30"/>
      <c r="Z372" s="30"/>
    </row>
    <row r="373" spans="1:26" ht="12" customHeight="1" x14ac:dyDescent="0.2">
      <c r="A373" s="30"/>
      <c r="B373" s="30"/>
      <c r="C373" s="32"/>
      <c r="D373" s="32"/>
      <c r="E373" s="32"/>
      <c r="F373" s="30"/>
      <c r="G373" s="30"/>
      <c r="H373" s="30"/>
      <c r="I373" s="30"/>
      <c r="J373" s="32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  <c r="Z373" s="30"/>
    </row>
    <row r="374" spans="1:26" ht="12" customHeight="1" x14ac:dyDescent="0.2">
      <c r="A374" s="30"/>
      <c r="B374" s="30"/>
      <c r="C374" s="32"/>
      <c r="D374" s="32"/>
      <c r="E374" s="32"/>
      <c r="F374" s="30"/>
      <c r="G374" s="30"/>
      <c r="H374" s="30"/>
      <c r="I374" s="30"/>
      <c r="J374" s="32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</row>
    <row r="375" spans="1:26" ht="12" customHeight="1" x14ac:dyDescent="0.2">
      <c r="A375" s="30"/>
      <c r="B375" s="30"/>
      <c r="C375" s="32"/>
      <c r="D375" s="32"/>
      <c r="E375" s="32"/>
      <c r="F375" s="30"/>
      <c r="G375" s="30"/>
      <c r="H375" s="30"/>
      <c r="I375" s="30"/>
      <c r="J375" s="32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</row>
    <row r="376" spans="1:26" ht="12" customHeight="1" x14ac:dyDescent="0.2">
      <c r="A376" s="30"/>
      <c r="B376" s="30"/>
      <c r="C376" s="32"/>
      <c r="D376" s="32"/>
      <c r="E376" s="32"/>
      <c r="F376" s="30"/>
      <c r="G376" s="30"/>
      <c r="H376" s="30"/>
      <c r="I376" s="30"/>
      <c r="J376" s="32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</row>
    <row r="377" spans="1:26" ht="12" customHeight="1" x14ac:dyDescent="0.2">
      <c r="A377" s="30"/>
      <c r="B377" s="30"/>
      <c r="C377" s="32"/>
      <c r="D377" s="32"/>
      <c r="E377" s="32"/>
      <c r="F377" s="30"/>
      <c r="G377" s="30"/>
      <c r="H377" s="30"/>
      <c r="I377" s="30"/>
      <c r="J377" s="32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</row>
    <row r="378" spans="1:26" ht="12" customHeight="1" x14ac:dyDescent="0.2">
      <c r="A378" s="30"/>
      <c r="B378" s="30"/>
      <c r="C378" s="32"/>
      <c r="D378" s="32"/>
      <c r="E378" s="32"/>
      <c r="F378" s="30"/>
      <c r="G378" s="30"/>
      <c r="H378" s="30"/>
      <c r="I378" s="30"/>
      <c r="J378" s="32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</row>
    <row r="379" spans="1:26" ht="12" customHeight="1" x14ac:dyDescent="0.2">
      <c r="A379" s="30"/>
      <c r="B379" s="30"/>
      <c r="C379" s="32"/>
      <c r="D379" s="32"/>
      <c r="E379" s="32"/>
      <c r="F379" s="30"/>
      <c r="G379" s="30"/>
      <c r="H379" s="30"/>
      <c r="I379" s="30"/>
      <c r="J379" s="32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</row>
    <row r="380" spans="1:26" ht="12" customHeight="1" x14ac:dyDescent="0.2">
      <c r="A380" s="30"/>
      <c r="B380" s="30"/>
      <c r="C380" s="32"/>
      <c r="D380" s="32"/>
      <c r="E380" s="32"/>
      <c r="F380" s="30"/>
      <c r="G380" s="30"/>
      <c r="H380" s="30"/>
      <c r="I380" s="30"/>
      <c r="J380" s="32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  <c r="Z380" s="30"/>
    </row>
    <row r="381" spans="1:26" ht="12" customHeight="1" x14ac:dyDescent="0.2">
      <c r="A381" s="30"/>
      <c r="B381" s="30"/>
      <c r="C381" s="32"/>
      <c r="D381" s="32"/>
      <c r="E381" s="32"/>
      <c r="F381" s="30"/>
      <c r="G381" s="30"/>
      <c r="H381" s="30"/>
      <c r="I381" s="30"/>
      <c r="J381" s="32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  <c r="Y381" s="30"/>
      <c r="Z381" s="30"/>
    </row>
    <row r="382" spans="1:26" ht="12" customHeight="1" x14ac:dyDescent="0.2">
      <c r="A382" s="30"/>
      <c r="B382" s="30"/>
      <c r="C382" s="32"/>
      <c r="D382" s="32"/>
      <c r="E382" s="32"/>
      <c r="F382" s="30"/>
      <c r="G382" s="30"/>
      <c r="H382" s="30"/>
      <c r="I382" s="30"/>
      <c r="J382" s="32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  <c r="Y382" s="30"/>
      <c r="Z382" s="30"/>
    </row>
    <row r="383" spans="1:26" ht="12" customHeight="1" x14ac:dyDescent="0.2">
      <c r="A383" s="30"/>
      <c r="B383" s="30"/>
      <c r="C383" s="32"/>
      <c r="D383" s="32"/>
      <c r="E383" s="32"/>
      <c r="F383" s="30"/>
      <c r="G383" s="30"/>
      <c r="H383" s="30"/>
      <c r="I383" s="30"/>
      <c r="J383" s="32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  <c r="Z383" s="30"/>
    </row>
    <row r="384" spans="1:26" ht="12" customHeight="1" x14ac:dyDescent="0.2">
      <c r="A384" s="30"/>
      <c r="B384" s="30"/>
      <c r="C384" s="32"/>
      <c r="D384" s="32"/>
      <c r="E384" s="32"/>
      <c r="F384" s="30"/>
      <c r="G384" s="30"/>
      <c r="H384" s="30"/>
      <c r="I384" s="30"/>
      <c r="J384" s="32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</row>
    <row r="385" spans="1:26" ht="12" customHeight="1" x14ac:dyDescent="0.2">
      <c r="A385" s="30"/>
      <c r="B385" s="30"/>
      <c r="C385" s="32"/>
      <c r="D385" s="32"/>
      <c r="E385" s="32"/>
      <c r="F385" s="30"/>
      <c r="G385" s="30"/>
      <c r="H385" s="30"/>
      <c r="I385" s="30"/>
      <c r="J385" s="32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</row>
    <row r="386" spans="1:26" ht="12" customHeight="1" x14ac:dyDescent="0.2">
      <c r="A386" s="30"/>
      <c r="B386" s="30"/>
      <c r="C386" s="32"/>
      <c r="D386" s="32"/>
      <c r="E386" s="32"/>
      <c r="F386" s="30"/>
      <c r="G386" s="30"/>
      <c r="H386" s="30"/>
      <c r="I386" s="30"/>
      <c r="J386" s="32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</row>
    <row r="387" spans="1:26" ht="12" customHeight="1" x14ac:dyDescent="0.2">
      <c r="A387" s="30"/>
      <c r="B387" s="30"/>
      <c r="C387" s="32"/>
      <c r="D387" s="32"/>
      <c r="E387" s="32"/>
      <c r="F387" s="30"/>
      <c r="G387" s="30"/>
      <c r="H387" s="30"/>
      <c r="I387" s="30"/>
      <c r="J387" s="32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</row>
    <row r="388" spans="1:26" ht="12" customHeight="1" x14ac:dyDescent="0.2">
      <c r="A388" s="30"/>
      <c r="B388" s="30"/>
      <c r="C388" s="32"/>
      <c r="D388" s="32"/>
      <c r="E388" s="32"/>
      <c r="F388" s="30"/>
      <c r="G388" s="30"/>
      <c r="H388" s="30"/>
      <c r="I388" s="30"/>
      <c r="J388" s="32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</row>
    <row r="389" spans="1:26" ht="12" customHeight="1" x14ac:dyDescent="0.2">
      <c r="A389" s="30"/>
      <c r="B389" s="30"/>
      <c r="C389" s="32"/>
      <c r="D389" s="32"/>
      <c r="E389" s="32"/>
      <c r="F389" s="30"/>
      <c r="G389" s="30"/>
      <c r="H389" s="30"/>
      <c r="I389" s="30"/>
      <c r="J389" s="32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</row>
    <row r="390" spans="1:26" ht="12" customHeight="1" x14ac:dyDescent="0.2">
      <c r="A390" s="30"/>
      <c r="B390" s="30"/>
      <c r="C390" s="32"/>
      <c r="D390" s="32"/>
      <c r="E390" s="32"/>
      <c r="F390" s="30"/>
      <c r="G390" s="30"/>
      <c r="H390" s="30"/>
      <c r="I390" s="30"/>
      <c r="J390" s="32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  <c r="Z390" s="30"/>
    </row>
    <row r="391" spans="1:26" ht="12" customHeight="1" x14ac:dyDescent="0.2">
      <c r="A391" s="30"/>
      <c r="B391" s="30"/>
      <c r="C391" s="32"/>
      <c r="D391" s="32"/>
      <c r="E391" s="32"/>
      <c r="F391" s="30"/>
      <c r="G391" s="30"/>
      <c r="H391" s="30"/>
      <c r="I391" s="30"/>
      <c r="J391" s="32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  <c r="Z391" s="30"/>
    </row>
    <row r="392" spans="1:26" ht="12" customHeight="1" x14ac:dyDescent="0.2">
      <c r="A392" s="30"/>
      <c r="B392" s="30"/>
      <c r="C392" s="32"/>
      <c r="D392" s="32"/>
      <c r="E392" s="32"/>
      <c r="F392" s="30"/>
      <c r="G392" s="30"/>
      <c r="H392" s="30"/>
      <c r="I392" s="30"/>
      <c r="J392" s="32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  <c r="Z392" s="30"/>
    </row>
    <row r="393" spans="1:26" ht="12" customHeight="1" x14ac:dyDescent="0.2">
      <c r="A393" s="30"/>
      <c r="B393" s="30"/>
      <c r="C393" s="32"/>
      <c r="D393" s="32"/>
      <c r="E393" s="32"/>
      <c r="F393" s="30"/>
      <c r="G393" s="30"/>
      <c r="H393" s="30"/>
      <c r="I393" s="30"/>
      <c r="J393" s="32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  <c r="Z393" s="30"/>
    </row>
    <row r="394" spans="1:26" ht="12" customHeight="1" x14ac:dyDescent="0.2">
      <c r="A394" s="30"/>
      <c r="B394" s="30"/>
      <c r="C394" s="32"/>
      <c r="D394" s="32"/>
      <c r="E394" s="32"/>
      <c r="F394" s="30"/>
      <c r="G394" s="30"/>
      <c r="H394" s="30"/>
      <c r="I394" s="30"/>
      <c r="J394" s="32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</row>
    <row r="395" spans="1:26" ht="12" customHeight="1" x14ac:dyDescent="0.2">
      <c r="A395" s="30"/>
      <c r="B395" s="30"/>
      <c r="C395" s="32"/>
      <c r="D395" s="32"/>
      <c r="E395" s="32"/>
      <c r="F395" s="30"/>
      <c r="G395" s="30"/>
      <c r="H395" s="30"/>
      <c r="I395" s="30"/>
      <c r="J395" s="32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</row>
    <row r="396" spans="1:26" ht="12" customHeight="1" x14ac:dyDescent="0.2">
      <c r="A396" s="30"/>
      <c r="B396" s="30"/>
      <c r="C396" s="32"/>
      <c r="D396" s="32"/>
      <c r="E396" s="32"/>
      <c r="F396" s="30"/>
      <c r="G396" s="30"/>
      <c r="H396" s="30"/>
      <c r="I396" s="30"/>
      <c r="J396" s="32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</row>
    <row r="397" spans="1:26" ht="12" customHeight="1" x14ac:dyDescent="0.2">
      <c r="A397" s="30"/>
      <c r="B397" s="30"/>
      <c r="C397" s="32"/>
      <c r="D397" s="32"/>
      <c r="E397" s="32"/>
      <c r="F397" s="30"/>
      <c r="G397" s="30"/>
      <c r="H397" s="30"/>
      <c r="I397" s="30"/>
      <c r="J397" s="32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</row>
    <row r="398" spans="1:26" ht="12" customHeight="1" x14ac:dyDescent="0.2">
      <c r="A398" s="30"/>
      <c r="B398" s="30"/>
      <c r="C398" s="32"/>
      <c r="D398" s="32"/>
      <c r="E398" s="32"/>
      <c r="F398" s="30"/>
      <c r="G398" s="30"/>
      <c r="H398" s="30"/>
      <c r="I398" s="30"/>
      <c r="J398" s="32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</row>
    <row r="399" spans="1:26" ht="12" customHeight="1" x14ac:dyDescent="0.2">
      <c r="A399" s="30"/>
      <c r="B399" s="30"/>
      <c r="C399" s="32"/>
      <c r="D399" s="32"/>
      <c r="E399" s="32"/>
      <c r="F399" s="30"/>
      <c r="G399" s="30"/>
      <c r="H399" s="30"/>
      <c r="I399" s="30"/>
      <c r="J399" s="32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</row>
    <row r="400" spans="1:26" ht="12" customHeight="1" x14ac:dyDescent="0.2">
      <c r="A400" s="30"/>
      <c r="B400" s="30"/>
      <c r="C400" s="32"/>
      <c r="D400" s="32"/>
      <c r="E400" s="32"/>
      <c r="F400" s="30"/>
      <c r="G400" s="30"/>
      <c r="H400" s="30"/>
      <c r="I400" s="30"/>
      <c r="J400" s="32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</row>
    <row r="401" spans="1:26" ht="12" customHeight="1" x14ac:dyDescent="0.2">
      <c r="A401" s="30"/>
      <c r="B401" s="30"/>
      <c r="C401" s="32"/>
      <c r="D401" s="32"/>
      <c r="E401" s="32"/>
      <c r="F401" s="30"/>
      <c r="G401" s="30"/>
      <c r="H401" s="30"/>
      <c r="I401" s="30"/>
      <c r="J401" s="32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  <c r="Z401" s="30"/>
    </row>
    <row r="402" spans="1:26" ht="12" customHeight="1" x14ac:dyDescent="0.2">
      <c r="A402" s="30"/>
      <c r="B402" s="30"/>
      <c r="C402" s="32"/>
      <c r="D402" s="32"/>
      <c r="E402" s="32"/>
      <c r="F402" s="30"/>
      <c r="G402" s="30"/>
      <c r="H402" s="30"/>
      <c r="I402" s="30"/>
      <c r="J402" s="32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  <c r="Y402" s="30"/>
      <c r="Z402" s="30"/>
    </row>
    <row r="403" spans="1:26" ht="12" customHeight="1" x14ac:dyDescent="0.2">
      <c r="A403" s="30"/>
      <c r="B403" s="30"/>
      <c r="C403" s="32"/>
      <c r="D403" s="32"/>
      <c r="E403" s="32"/>
      <c r="F403" s="30"/>
      <c r="G403" s="30"/>
      <c r="H403" s="30"/>
      <c r="I403" s="30"/>
      <c r="J403" s="32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</row>
    <row r="404" spans="1:26" ht="12" customHeight="1" x14ac:dyDescent="0.2">
      <c r="A404" s="30"/>
      <c r="B404" s="30"/>
      <c r="C404" s="32"/>
      <c r="D404" s="32"/>
      <c r="E404" s="32"/>
      <c r="F404" s="30"/>
      <c r="G404" s="30"/>
      <c r="H404" s="30"/>
      <c r="I404" s="30"/>
      <c r="J404" s="32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</row>
    <row r="405" spans="1:26" ht="12" customHeight="1" x14ac:dyDescent="0.2">
      <c r="A405" s="30"/>
      <c r="B405" s="30"/>
      <c r="C405" s="32"/>
      <c r="D405" s="32"/>
      <c r="E405" s="32"/>
      <c r="F405" s="30"/>
      <c r="G405" s="30"/>
      <c r="H405" s="30"/>
      <c r="I405" s="30"/>
      <c r="J405" s="32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</row>
    <row r="406" spans="1:26" ht="12" customHeight="1" x14ac:dyDescent="0.2">
      <c r="A406" s="30"/>
      <c r="B406" s="30"/>
      <c r="C406" s="32"/>
      <c r="D406" s="32"/>
      <c r="E406" s="32"/>
      <c r="F406" s="30"/>
      <c r="G406" s="30"/>
      <c r="H406" s="30"/>
      <c r="I406" s="30"/>
      <c r="J406" s="32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</row>
    <row r="407" spans="1:26" ht="12" customHeight="1" x14ac:dyDescent="0.2">
      <c r="A407" s="30"/>
      <c r="B407" s="30"/>
      <c r="C407" s="32"/>
      <c r="D407" s="32"/>
      <c r="E407" s="32"/>
      <c r="F407" s="30"/>
      <c r="G407" s="30"/>
      <c r="H407" s="30"/>
      <c r="I407" s="30"/>
      <c r="J407" s="32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</row>
    <row r="408" spans="1:26" ht="12" customHeight="1" x14ac:dyDescent="0.2">
      <c r="A408" s="30"/>
      <c r="B408" s="30"/>
      <c r="C408" s="32"/>
      <c r="D408" s="32"/>
      <c r="E408" s="32"/>
      <c r="F408" s="30"/>
      <c r="G408" s="30"/>
      <c r="H408" s="30"/>
      <c r="I408" s="30"/>
      <c r="J408" s="32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</row>
    <row r="409" spans="1:26" ht="12" customHeight="1" x14ac:dyDescent="0.2">
      <c r="A409" s="30"/>
      <c r="B409" s="30"/>
      <c r="C409" s="32"/>
      <c r="D409" s="32"/>
      <c r="E409" s="32"/>
      <c r="F409" s="30"/>
      <c r="G409" s="30"/>
      <c r="H409" s="30"/>
      <c r="I409" s="30"/>
      <c r="J409" s="32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</row>
    <row r="410" spans="1:26" ht="12" customHeight="1" x14ac:dyDescent="0.2">
      <c r="A410" s="30"/>
      <c r="B410" s="30"/>
      <c r="C410" s="32"/>
      <c r="D410" s="32"/>
      <c r="E410" s="32"/>
      <c r="F410" s="30"/>
      <c r="G410" s="30"/>
      <c r="H410" s="30"/>
      <c r="I410" s="30"/>
      <c r="J410" s="32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  <c r="Z410" s="30"/>
    </row>
    <row r="411" spans="1:26" ht="12" customHeight="1" x14ac:dyDescent="0.2">
      <c r="A411" s="30"/>
      <c r="B411" s="30"/>
      <c r="C411" s="32"/>
      <c r="D411" s="32"/>
      <c r="E411" s="32"/>
      <c r="F411" s="30"/>
      <c r="G411" s="30"/>
      <c r="H411" s="30"/>
      <c r="I411" s="30"/>
      <c r="J411" s="32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  <c r="Z411" s="30"/>
    </row>
    <row r="412" spans="1:26" ht="12" customHeight="1" x14ac:dyDescent="0.2">
      <c r="A412" s="30"/>
      <c r="B412" s="30"/>
      <c r="C412" s="32"/>
      <c r="D412" s="32"/>
      <c r="E412" s="32"/>
      <c r="F412" s="30"/>
      <c r="G412" s="30"/>
      <c r="H412" s="30"/>
      <c r="I412" s="30"/>
      <c r="J412" s="32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</row>
    <row r="413" spans="1:26" ht="12" customHeight="1" x14ac:dyDescent="0.2">
      <c r="A413" s="30"/>
      <c r="B413" s="30"/>
      <c r="C413" s="32"/>
      <c r="D413" s="32"/>
      <c r="E413" s="32"/>
      <c r="F413" s="30"/>
      <c r="G413" s="30"/>
      <c r="H413" s="30"/>
      <c r="I413" s="30"/>
      <c r="J413" s="32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  <c r="Z413" s="30"/>
    </row>
    <row r="414" spans="1:26" ht="12" customHeight="1" x14ac:dyDescent="0.2">
      <c r="A414" s="30"/>
      <c r="B414" s="30"/>
      <c r="C414" s="32"/>
      <c r="D414" s="32"/>
      <c r="E414" s="32"/>
      <c r="F414" s="30"/>
      <c r="G414" s="30"/>
      <c r="H414" s="30"/>
      <c r="I414" s="30"/>
      <c r="J414" s="32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</row>
    <row r="415" spans="1:26" ht="12" customHeight="1" x14ac:dyDescent="0.2">
      <c r="A415" s="30"/>
      <c r="B415" s="30"/>
      <c r="C415" s="32"/>
      <c r="D415" s="32"/>
      <c r="E415" s="32"/>
      <c r="F415" s="30"/>
      <c r="G415" s="30"/>
      <c r="H415" s="30"/>
      <c r="I415" s="30"/>
      <c r="J415" s="32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</row>
    <row r="416" spans="1:26" ht="12" customHeight="1" x14ac:dyDescent="0.2">
      <c r="A416" s="30"/>
      <c r="B416" s="30"/>
      <c r="C416" s="32"/>
      <c r="D416" s="32"/>
      <c r="E416" s="32"/>
      <c r="F416" s="30"/>
      <c r="G416" s="30"/>
      <c r="H416" s="30"/>
      <c r="I416" s="30"/>
      <c r="J416" s="32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</row>
    <row r="417" spans="1:26" ht="12" customHeight="1" x14ac:dyDescent="0.2">
      <c r="A417" s="30"/>
      <c r="B417" s="30"/>
      <c r="C417" s="32"/>
      <c r="D417" s="32"/>
      <c r="E417" s="32"/>
      <c r="F417" s="30"/>
      <c r="G417" s="30"/>
      <c r="H417" s="30"/>
      <c r="I417" s="30"/>
      <c r="J417" s="32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</row>
    <row r="418" spans="1:26" ht="12" customHeight="1" x14ac:dyDescent="0.2">
      <c r="A418" s="30"/>
      <c r="B418" s="30"/>
      <c r="C418" s="32"/>
      <c r="D418" s="32"/>
      <c r="E418" s="32"/>
      <c r="F418" s="30"/>
      <c r="G418" s="30"/>
      <c r="H418" s="30"/>
      <c r="I418" s="30"/>
      <c r="J418" s="32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</row>
    <row r="419" spans="1:26" ht="12" customHeight="1" x14ac:dyDescent="0.2">
      <c r="A419" s="30"/>
      <c r="B419" s="30"/>
      <c r="C419" s="32"/>
      <c r="D419" s="32"/>
      <c r="E419" s="32"/>
      <c r="F419" s="30"/>
      <c r="G419" s="30"/>
      <c r="H419" s="30"/>
      <c r="I419" s="30"/>
      <c r="J419" s="32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</row>
    <row r="420" spans="1:26" ht="12" customHeight="1" x14ac:dyDescent="0.2">
      <c r="A420" s="30"/>
      <c r="B420" s="30"/>
      <c r="C420" s="32"/>
      <c r="D420" s="32"/>
      <c r="E420" s="32"/>
      <c r="F420" s="30"/>
      <c r="G420" s="30"/>
      <c r="H420" s="30"/>
      <c r="I420" s="30"/>
      <c r="J420" s="32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  <c r="Y420" s="30"/>
      <c r="Z420" s="30"/>
    </row>
    <row r="421" spans="1:26" ht="12" customHeight="1" x14ac:dyDescent="0.2">
      <c r="A421" s="30"/>
      <c r="B421" s="30"/>
      <c r="C421" s="32"/>
      <c r="D421" s="32"/>
      <c r="E421" s="32"/>
      <c r="F421" s="30"/>
      <c r="G421" s="30"/>
      <c r="H421" s="30"/>
      <c r="I421" s="30"/>
      <c r="J421" s="32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  <c r="Z421" s="30"/>
    </row>
    <row r="422" spans="1:26" ht="12" customHeight="1" x14ac:dyDescent="0.2">
      <c r="A422" s="30"/>
      <c r="B422" s="30"/>
      <c r="C422" s="32"/>
      <c r="D422" s="32"/>
      <c r="E422" s="32"/>
      <c r="F422" s="30"/>
      <c r="G422" s="30"/>
      <c r="H422" s="30"/>
      <c r="I422" s="30"/>
      <c r="J422" s="32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  <c r="Z422" s="30"/>
    </row>
    <row r="423" spans="1:26" ht="12" customHeight="1" x14ac:dyDescent="0.2">
      <c r="A423" s="30"/>
      <c r="B423" s="30"/>
      <c r="C423" s="32"/>
      <c r="D423" s="32"/>
      <c r="E423" s="32"/>
      <c r="F423" s="30"/>
      <c r="G423" s="30"/>
      <c r="H423" s="30"/>
      <c r="I423" s="30"/>
      <c r="J423" s="32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  <c r="Y423" s="30"/>
      <c r="Z423" s="30"/>
    </row>
    <row r="424" spans="1:26" ht="12" customHeight="1" x14ac:dyDescent="0.2">
      <c r="A424" s="30"/>
      <c r="B424" s="30"/>
      <c r="C424" s="32"/>
      <c r="D424" s="32"/>
      <c r="E424" s="32"/>
      <c r="F424" s="30"/>
      <c r="G424" s="30"/>
      <c r="H424" s="30"/>
      <c r="I424" s="30"/>
      <c r="J424" s="32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</row>
    <row r="425" spans="1:26" ht="12" customHeight="1" x14ac:dyDescent="0.2">
      <c r="A425" s="30"/>
      <c r="B425" s="30"/>
      <c r="C425" s="32"/>
      <c r="D425" s="32"/>
      <c r="E425" s="32"/>
      <c r="F425" s="30"/>
      <c r="G425" s="30"/>
      <c r="H425" s="30"/>
      <c r="I425" s="30"/>
      <c r="J425" s="32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</row>
    <row r="426" spans="1:26" ht="12" customHeight="1" x14ac:dyDescent="0.2">
      <c r="A426" s="30"/>
      <c r="B426" s="30"/>
      <c r="C426" s="32"/>
      <c r="D426" s="32"/>
      <c r="E426" s="32"/>
      <c r="F426" s="30"/>
      <c r="G426" s="30"/>
      <c r="H426" s="30"/>
      <c r="I426" s="30"/>
      <c r="J426" s="32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</row>
    <row r="427" spans="1:26" ht="12" customHeight="1" x14ac:dyDescent="0.2">
      <c r="A427" s="30"/>
      <c r="B427" s="30"/>
      <c r="C427" s="32"/>
      <c r="D427" s="32"/>
      <c r="E427" s="32"/>
      <c r="F427" s="30"/>
      <c r="G427" s="30"/>
      <c r="H427" s="30"/>
      <c r="I427" s="30"/>
      <c r="J427" s="32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</row>
    <row r="428" spans="1:26" ht="12" customHeight="1" x14ac:dyDescent="0.2">
      <c r="A428" s="30"/>
      <c r="B428" s="30"/>
      <c r="C428" s="32"/>
      <c r="D428" s="32"/>
      <c r="E428" s="32"/>
      <c r="F428" s="30"/>
      <c r="G428" s="30"/>
      <c r="H428" s="30"/>
      <c r="I428" s="30"/>
      <c r="J428" s="32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</row>
    <row r="429" spans="1:26" ht="12" customHeight="1" x14ac:dyDescent="0.2">
      <c r="A429" s="30"/>
      <c r="B429" s="30"/>
      <c r="C429" s="32"/>
      <c r="D429" s="32"/>
      <c r="E429" s="32"/>
      <c r="F429" s="30"/>
      <c r="G429" s="30"/>
      <c r="H429" s="30"/>
      <c r="I429" s="30"/>
      <c r="J429" s="32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</row>
    <row r="430" spans="1:26" ht="12" customHeight="1" x14ac:dyDescent="0.2">
      <c r="A430" s="30"/>
      <c r="B430" s="30"/>
      <c r="C430" s="32"/>
      <c r="D430" s="32"/>
      <c r="E430" s="32"/>
      <c r="F430" s="30"/>
      <c r="G430" s="30"/>
      <c r="H430" s="30"/>
      <c r="I430" s="30"/>
      <c r="J430" s="32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  <c r="Z430" s="30"/>
    </row>
    <row r="431" spans="1:26" ht="12" customHeight="1" x14ac:dyDescent="0.2">
      <c r="A431" s="30"/>
      <c r="B431" s="30"/>
      <c r="C431" s="32"/>
      <c r="D431" s="32"/>
      <c r="E431" s="32"/>
      <c r="F431" s="30"/>
      <c r="G431" s="30"/>
      <c r="H431" s="30"/>
      <c r="I431" s="30"/>
      <c r="J431" s="32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  <c r="Z431" s="30"/>
    </row>
    <row r="432" spans="1:26" ht="12" customHeight="1" x14ac:dyDescent="0.2">
      <c r="A432" s="30"/>
      <c r="B432" s="30"/>
      <c r="C432" s="32"/>
      <c r="D432" s="32"/>
      <c r="E432" s="32"/>
      <c r="F432" s="30"/>
      <c r="G432" s="30"/>
      <c r="H432" s="30"/>
      <c r="I432" s="30"/>
      <c r="J432" s="32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  <c r="Z432" s="30"/>
    </row>
    <row r="433" spans="1:26" ht="12" customHeight="1" x14ac:dyDescent="0.2">
      <c r="A433" s="30"/>
      <c r="B433" s="30"/>
      <c r="C433" s="32"/>
      <c r="D433" s="32"/>
      <c r="E433" s="32"/>
      <c r="F433" s="30"/>
      <c r="G433" s="30"/>
      <c r="H433" s="30"/>
      <c r="I433" s="30"/>
      <c r="J433" s="32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  <c r="Z433" s="30"/>
    </row>
    <row r="434" spans="1:26" ht="12" customHeight="1" x14ac:dyDescent="0.2">
      <c r="A434" s="30"/>
      <c r="B434" s="30"/>
      <c r="C434" s="32"/>
      <c r="D434" s="32"/>
      <c r="E434" s="32"/>
      <c r="F434" s="30"/>
      <c r="G434" s="30"/>
      <c r="H434" s="30"/>
      <c r="I434" s="30"/>
      <c r="J434" s="32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</row>
    <row r="435" spans="1:26" ht="12" customHeight="1" x14ac:dyDescent="0.2">
      <c r="A435" s="30"/>
      <c r="B435" s="30"/>
      <c r="C435" s="32"/>
      <c r="D435" s="32"/>
      <c r="E435" s="32"/>
      <c r="F435" s="30"/>
      <c r="G435" s="30"/>
      <c r="H435" s="30"/>
      <c r="I435" s="30"/>
      <c r="J435" s="32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</row>
    <row r="436" spans="1:26" ht="12" customHeight="1" x14ac:dyDescent="0.2">
      <c r="A436" s="30"/>
      <c r="B436" s="30"/>
      <c r="C436" s="32"/>
      <c r="D436" s="32"/>
      <c r="E436" s="32"/>
      <c r="F436" s="30"/>
      <c r="G436" s="30"/>
      <c r="H436" s="30"/>
      <c r="I436" s="30"/>
      <c r="J436" s="32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</row>
    <row r="437" spans="1:26" ht="12" customHeight="1" x14ac:dyDescent="0.2">
      <c r="A437" s="30"/>
      <c r="B437" s="30"/>
      <c r="C437" s="32"/>
      <c r="D437" s="32"/>
      <c r="E437" s="32"/>
      <c r="F437" s="30"/>
      <c r="G437" s="30"/>
      <c r="H437" s="30"/>
      <c r="I437" s="30"/>
      <c r="J437" s="32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</row>
    <row r="438" spans="1:26" ht="12" customHeight="1" x14ac:dyDescent="0.2">
      <c r="A438" s="30"/>
      <c r="B438" s="30"/>
      <c r="C438" s="32"/>
      <c r="D438" s="32"/>
      <c r="E438" s="32"/>
      <c r="F438" s="30"/>
      <c r="G438" s="30"/>
      <c r="H438" s="30"/>
      <c r="I438" s="30"/>
      <c r="J438" s="32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</row>
    <row r="439" spans="1:26" ht="12" customHeight="1" x14ac:dyDescent="0.2">
      <c r="A439" s="30"/>
      <c r="B439" s="30"/>
      <c r="C439" s="32"/>
      <c r="D439" s="32"/>
      <c r="E439" s="32"/>
      <c r="F439" s="30"/>
      <c r="G439" s="30"/>
      <c r="H439" s="30"/>
      <c r="I439" s="30"/>
      <c r="J439" s="32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</row>
    <row r="440" spans="1:26" ht="12" customHeight="1" x14ac:dyDescent="0.2">
      <c r="A440" s="30"/>
      <c r="B440" s="30"/>
      <c r="C440" s="32"/>
      <c r="D440" s="32"/>
      <c r="E440" s="32"/>
      <c r="F440" s="30"/>
      <c r="G440" s="30"/>
      <c r="H440" s="30"/>
      <c r="I440" s="30"/>
      <c r="J440" s="32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  <c r="Z440" s="30"/>
    </row>
    <row r="441" spans="1:26" ht="12" customHeight="1" x14ac:dyDescent="0.2">
      <c r="A441" s="30"/>
      <c r="B441" s="30"/>
      <c r="C441" s="32"/>
      <c r="D441" s="32"/>
      <c r="E441" s="32"/>
      <c r="F441" s="30"/>
      <c r="G441" s="30"/>
      <c r="H441" s="30"/>
      <c r="I441" s="30"/>
      <c r="J441" s="32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  <c r="Y441" s="30"/>
      <c r="Z441" s="30"/>
    </row>
    <row r="442" spans="1:26" ht="12" customHeight="1" x14ac:dyDescent="0.2">
      <c r="A442" s="30"/>
      <c r="B442" s="30"/>
      <c r="C442" s="32"/>
      <c r="D442" s="32"/>
      <c r="E442" s="32"/>
      <c r="F442" s="30"/>
      <c r="G442" s="30"/>
      <c r="H442" s="30"/>
      <c r="I442" s="30"/>
      <c r="J442" s="32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  <c r="Z442" s="30"/>
    </row>
    <row r="443" spans="1:26" ht="12" customHeight="1" x14ac:dyDescent="0.2">
      <c r="A443" s="30"/>
      <c r="B443" s="30"/>
      <c r="C443" s="32"/>
      <c r="D443" s="32"/>
      <c r="E443" s="32"/>
      <c r="F443" s="30"/>
      <c r="G443" s="30"/>
      <c r="H443" s="30"/>
      <c r="I443" s="30"/>
      <c r="J443" s="32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  <c r="Z443" s="30"/>
    </row>
    <row r="444" spans="1:26" ht="12" customHeight="1" x14ac:dyDescent="0.2">
      <c r="A444" s="30"/>
      <c r="B444" s="30"/>
      <c r="C444" s="32"/>
      <c r="D444" s="32"/>
      <c r="E444" s="32"/>
      <c r="F444" s="30"/>
      <c r="G444" s="30"/>
      <c r="H444" s="30"/>
      <c r="I444" s="30"/>
      <c r="J444" s="32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</row>
    <row r="445" spans="1:26" ht="12" customHeight="1" x14ac:dyDescent="0.2">
      <c r="A445" s="30"/>
      <c r="B445" s="30"/>
      <c r="C445" s="32"/>
      <c r="D445" s="32"/>
      <c r="E445" s="32"/>
      <c r="F445" s="30"/>
      <c r="G445" s="30"/>
      <c r="H445" s="30"/>
      <c r="I445" s="30"/>
      <c r="J445" s="32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</row>
    <row r="446" spans="1:26" ht="12" customHeight="1" x14ac:dyDescent="0.2">
      <c r="A446" s="30"/>
      <c r="B446" s="30"/>
      <c r="C446" s="32"/>
      <c r="D446" s="32"/>
      <c r="E446" s="32"/>
      <c r="F446" s="30"/>
      <c r="G446" s="30"/>
      <c r="H446" s="30"/>
      <c r="I446" s="30"/>
      <c r="J446" s="32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</row>
    <row r="447" spans="1:26" ht="12" customHeight="1" x14ac:dyDescent="0.2">
      <c r="A447" s="30"/>
      <c r="B447" s="30"/>
      <c r="C447" s="32"/>
      <c r="D447" s="32"/>
      <c r="E447" s="32"/>
      <c r="F447" s="30"/>
      <c r="G447" s="30"/>
      <c r="H447" s="30"/>
      <c r="I447" s="30"/>
      <c r="J447" s="32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</row>
    <row r="448" spans="1:26" ht="12" customHeight="1" x14ac:dyDescent="0.2">
      <c r="A448" s="30"/>
      <c r="B448" s="30"/>
      <c r="C448" s="32"/>
      <c r="D448" s="32"/>
      <c r="E448" s="32"/>
      <c r="F448" s="30"/>
      <c r="G448" s="30"/>
      <c r="H448" s="30"/>
      <c r="I448" s="30"/>
      <c r="J448" s="32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</row>
    <row r="449" spans="1:26" ht="12" customHeight="1" x14ac:dyDescent="0.2">
      <c r="A449" s="30"/>
      <c r="B449" s="30"/>
      <c r="C449" s="32"/>
      <c r="D449" s="32"/>
      <c r="E449" s="32"/>
      <c r="F449" s="30"/>
      <c r="G449" s="30"/>
      <c r="H449" s="30"/>
      <c r="I449" s="30"/>
      <c r="J449" s="32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</row>
    <row r="450" spans="1:26" ht="12" customHeight="1" x14ac:dyDescent="0.2">
      <c r="A450" s="30"/>
      <c r="B450" s="30"/>
      <c r="C450" s="32"/>
      <c r="D450" s="32"/>
      <c r="E450" s="32"/>
      <c r="F450" s="30"/>
      <c r="G450" s="30"/>
      <c r="H450" s="30"/>
      <c r="I450" s="30"/>
      <c r="J450" s="32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  <c r="Z450" s="30"/>
    </row>
    <row r="451" spans="1:26" ht="12" customHeight="1" x14ac:dyDescent="0.2">
      <c r="A451" s="30"/>
      <c r="B451" s="30"/>
      <c r="C451" s="32"/>
      <c r="D451" s="32"/>
      <c r="E451" s="32"/>
      <c r="F451" s="30"/>
      <c r="G451" s="30"/>
      <c r="H451" s="30"/>
      <c r="I451" s="30"/>
      <c r="J451" s="32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  <c r="Z451" s="30"/>
    </row>
    <row r="452" spans="1:26" ht="12" customHeight="1" x14ac:dyDescent="0.2">
      <c r="A452" s="30"/>
      <c r="B452" s="30"/>
      <c r="C452" s="32"/>
      <c r="D452" s="32"/>
      <c r="E452" s="32"/>
      <c r="F452" s="30"/>
      <c r="G452" s="30"/>
      <c r="H452" s="30"/>
      <c r="I452" s="30"/>
      <c r="J452" s="32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  <c r="Y452" s="30"/>
      <c r="Z452" s="30"/>
    </row>
    <row r="453" spans="1:26" ht="12" customHeight="1" x14ac:dyDescent="0.2">
      <c r="A453" s="30"/>
      <c r="B453" s="30"/>
      <c r="C453" s="32"/>
      <c r="D453" s="32"/>
      <c r="E453" s="32"/>
      <c r="F453" s="30"/>
      <c r="G453" s="30"/>
      <c r="H453" s="30"/>
      <c r="I453" s="30"/>
      <c r="J453" s="32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  <c r="Y453" s="30"/>
      <c r="Z453" s="30"/>
    </row>
    <row r="454" spans="1:26" ht="12" customHeight="1" x14ac:dyDescent="0.2">
      <c r="A454" s="30"/>
      <c r="B454" s="30"/>
      <c r="C454" s="32"/>
      <c r="D454" s="32"/>
      <c r="E454" s="32"/>
      <c r="F454" s="30"/>
      <c r="G454" s="30"/>
      <c r="H454" s="30"/>
      <c r="I454" s="30"/>
      <c r="J454" s="32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</row>
    <row r="455" spans="1:26" ht="12" customHeight="1" x14ac:dyDescent="0.2">
      <c r="A455" s="30"/>
      <c r="B455" s="30"/>
      <c r="C455" s="32"/>
      <c r="D455" s="32"/>
      <c r="E455" s="32"/>
      <c r="F455" s="30"/>
      <c r="G455" s="30"/>
      <c r="H455" s="30"/>
      <c r="I455" s="30"/>
      <c r="J455" s="32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</row>
    <row r="456" spans="1:26" ht="12" customHeight="1" x14ac:dyDescent="0.2">
      <c r="A456" s="30"/>
      <c r="B456" s="30"/>
      <c r="C456" s="32"/>
      <c r="D456" s="32"/>
      <c r="E456" s="32"/>
      <c r="F456" s="30"/>
      <c r="G456" s="30"/>
      <c r="H456" s="30"/>
      <c r="I456" s="30"/>
      <c r="J456" s="32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</row>
    <row r="457" spans="1:26" ht="12" customHeight="1" x14ac:dyDescent="0.2">
      <c r="A457" s="30"/>
      <c r="B457" s="30"/>
      <c r="C457" s="32"/>
      <c r="D457" s="32"/>
      <c r="E457" s="32"/>
      <c r="F457" s="30"/>
      <c r="G457" s="30"/>
      <c r="H457" s="30"/>
      <c r="I457" s="30"/>
      <c r="J457" s="32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</row>
    <row r="458" spans="1:26" ht="12" customHeight="1" x14ac:dyDescent="0.2">
      <c r="A458" s="30"/>
      <c r="B458" s="30"/>
      <c r="C458" s="32"/>
      <c r="D458" s="32"/>
      <c r="E458" s="32"/>
      <c r="F458" s="30"/>
      <c r="G458" s="30"/>
      <c r="H458" s="30"/>
      <c r="I458" s="30"/>
      <c r="J458" s="32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</row>
    <row r="459" spans="1:26" ht="12" customHeight="1" x14ac:dyDescent="0.2">
      <c r="A459" s="30"/>
      <c r="B459" s="30"/>
      <c r="C459" s="32"/>
      <c r="D459" s="32"/>
      <c r="E459" s="32"/>
      <c r="F459" s="30"/>
      <c r="G459" s="30"/>
      <c r="H459" s="30"/>
      <c r="I459" s="30"/>
      <c r="J459" s="32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</row>
    <row r="460" spans="1:26" ht="12" customHeight="1" x14ac:dyDescent="0.2">
      <c r="A460" s="30"/>
      <c r="B460" s="30"/>
      <c r="C460" s="32"/>
      <c r="D460" s="32"/>
      <c r="E460" s="32"/>
      <c r="F460" s="30"/>
      <c r="G460" s="30"/>
      <c r="H460" s="30"/>
      <c r="I460" s="30"/>
      <c r="J460" s="32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  <c r="Z460" s="30"/>
    </row>
    <row r="461" spans="1:26" ht="12" customHeight="1" x14ac:dyDescent="0.2">
      <c r="A461" s="30"/>
      <c r="B461" s="30"/>
      <c r="C461" s="32"/>
      <c r="D461" s="32"/>
      <c r="E461" s="32"/>
      <c r="F461" s="30"/>
      <c r="G461" s="30"/>
      <c r="H461" s="30"/>
      <c r="I461" s="30"/>
      <c r="J461" s="32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  <c r="Z461" s="30"/>
    </row>
    <row r="462" spans="1:26" ht="12" customHeight="1" x14ac:dyDescent="0.2">
      <c r="A462" s="30"/>
      <c r="B462" s="30"/>
      <c r="C462" s="32"/>
      <c r="D462" s="32"/>
      <c r="E462" s="32"/>
      <c r="F462" s="30"/>
      <c r="G462" s="30"/>
      <c r="H462" s="30"/>
      <c r="I462" s="30"/>
      <c r="J462" s="32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  <c r="Z462" s="30"/>
    </row>
    <row r="463" spans="1:26" ht="12" customHeight="1" x14ac:dyDescent="0.2">
      <c r="A463" s="30"/>
      <c r="B463" s="30"/>
      <c r="C463" s="32"/>
      <c r="D463" s="32"/>
      <c r="E463" s="32"/>
      <c r="F463" s="30"/>
      <c r="G463" s="30"/>
      <c r="H463" s="30"/>
      <c r="I463" s="30"/>
      <c r="J463" s="32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  <c r="Z463" s="30"/>
    </row>
    <row r="464" spans="1:26" ht="12" customHeight="1" x14ac:dyDescent="0.2">
      <c r="A464" s="30"/>
      <c r="B464" s="30"/>
      <c r="C464" s="32"/>
      <c r="D464" s="32"/>
      <c r="E464" s="32"/>
      <c r="F464" s="30"/>
      <c r="G464" s="30"/>
      <c r="H464" s="30"/>
      <c r="I464" s="30"/>
      <c r="J464" s="32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</row>
    <row r="465" spans="1:26" ht="12" customHeight="1" x14ac:dyDescent="0.2">
      <c r="A465" s="30"/>
      <c r="B465" s="30"/>
      <c r="C465" s="32"/>
      <c r="D465" s="32"/>
      <c r="E465" s="32"/>
      <c r="F465" s="30"/>
      <c r="G465" s="30"/>
      <c r="H465" s="30"/>
      <c r="I465" s="30"/>
      <c r="J465" s="32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</row>
    <row r="466" spans="1:26" ht="12" customHeight="1" x14ac:dyDescent="0.2">
      <c r="A466" s="30"/>
      <c r="B466" s="30"/>
      <c r="C466" s="32"/>
      <c r="D466" s="32"/>
      <c r="E466" s="32"/>
      <c r="F466" s="30"/>
      <c r="G466" s="30"/>
      <c r="H466" s="30"/>
      <c r="I466" s="30"/>
      <c r="J466" s="32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</row>
    <row r="467" spans="1:26" ht="12" customHeight="1" x14ac:dyDescent="0.2">
      <c r="A467" s="30"/>
      <c r="B467" s="30"/>
      <c r="C467" s="32"/>
      <c r="D467" s="32"/>
      <c r="E467" s="32"/>
      <c r="F467" s="30"/>
      <c r="G467" s="30"/>
      <c r="H467" s="30"/>
      <c r="I467" s="30"/>
      <c r="J467" s="32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</row>
    <row r="468" spans="1:26" ht="12" customHeight="1" x14ac:dyDescent="0.2">
      <c r="A468" s="30"/>
      <c r="B468" s="30"/>
      <c r="C468" s="32"/>
      <c r="D468" s="32"/>
      <c r="E468" s="32"/>
      <c r="F468" s="30"/>
      <c r="G468" s="30"/>
      <c r="H468" s="30"/>
      <c r="I468" s="30"/>
      <c r="J468" s="32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</row>
    <row r="469" spans="1:26" ht="12" customHeight="1" x14ac:dyDescent="0.2">
      <c r="A469" s="30"/>
      <c r="B469" s="30"/>
      <c r="C469" s="32"/>
      <c r="D469" s="32"/>
      <c r="E469" s="32"/>
      <c r="F469" s="30"/>
      <c r="G469" s="30"/>
      <c r="H469" s="30"/>
      <c r="I469" s="30"/>
      <c r="J469" s="32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</row>
    <row r="470" spans="1:26" ht="12" customHeight="1" x14ac:dyDescent="0.2">
      <c r="A470" s="30"/>
      <c r="B470" s="30"/>
      <c r="C470" s="32"/>
      <c r="D470" s="32"/>
      <c r="E470" s="32"/>
      <c r="F470" s="30"/>
      <c r="G470" s="30"/>
      <c r="H470" s="30"/>
      <c r="I470" s="30"/>
      <c r="J470" s="32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  <c r="Z470" s="30"/>
    </row>
    <row r="471" spans="1:26" ht="12" customHeight="1" x14ac:dyDescent="0.2">
      <c r="A471" s="30"/>
      <c r="B471" s="30"/>
      <c r="C471" s="32"/>
      <c r="D471" s="32"/>
      <c r="E471" s="32"/>
      <c r="F471" s="30"/>
      <c r="G471" s="30"/>
      <c r="H471" s="30"/>
      <c r="I471" s="30"/>
      <c r="J471" s="32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  <c r="Z471" s="30"/>
    </row>
    <row r="472" spans="1:26" ht="12" customHeight="1" x14ac:dyDescent="0.2">
      <c r="A472" s="30"/>
      <c r="B472" s="30"/>
      <c r="C472" s="32"/>
      <c r="D472" s="32"/>
      <c r="E472" s="32"/>
      <c r="F472" s="30"/>
      <c r="G472" s="30"/>
      <c r="H472" s="30"/>
      <c r="I472" s="30"/>
      <c r="J472" s="32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  <c r="Z472" s="30"/>
    </row>
    <row r="473" spans="1:26" ht="12" customHeight="1" x14ac:dyDescent="0.2">
      <c r="A473" s="30"/>
      <c r="B473" s="30"/>
      <c r="C473" s="32"/>
      <c r="D473" s="32"/>
      <c r="E473" s="32"/>
      <c r="F473" s="30"/>
      <c r="G473" s="30"/>
      <c r="H473" s="30"/>
      <c r="I473" s="30"/>
      <c r="J473" s="32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  <c r="Z473" s="30"/>
    </row>
    <row r="474" spans="1:26" ht="12" customHeight="1" x14ac:dyDescent="0.2">
      <c r="A474" s="30"/>
      <c r="B474" s="30"/>
      <c r="C474" s="32"/>
      <c r="D474" s="32"/>
      <c r="E474" s="32"/>
      <c r="F474" s="30"/>
      <c r="G474" s="30"/>
      <c r="H474" s="30"/>
      <c r="I474" s="30"/>
      <c r="J474" s="32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</row>
    <row r="475" spans="1:26" ht="12" customHeight="1" x14ac:dyDescent="0.2">
      <c r="A475" s="30"/>
      <c r="B475" s="30"/>
      <c r="C475" s="32"/>
      <c r="D475" s="32"/>
      <c r="E475" s="32"/>
      <c r="F475" s="30"/>
      <c r="G475" s="30"/>
      <c r="H475" s="30"/>
      <c r="I475" s="30"/>
      <c r="J475" s="32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</row>
    <row r="476" spans="1:26" ht="12" customHeight="1" x14ac:dyDescent="0.2">
      <c r="A476" s="30"/>
      <c r="B476" s="30"/>
      <c r="C476" s="32"/>
      <c r="D476" s="32"/>
      <c r="E476" s="32"/>
      <c r="F476" s="30"/>
      <c r="G476" s="30"/>
      <c r="H476" s="30"/>
      <c r="I476" s="30"/>
      <c r="J476" s="32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</row>
    <row r="477" spans="1:26" ht="12" customHeight="1" x14ac:dyDescent="0.2">
      <c r="A477" s="30"/>
      <c r="B477" s="30"/>
      <c r="C477" s="32"/>
      <c r="D477" s="32"/>
      <c r="E477" s="32"/>
      <c r="F477" s="30"/>
      <c r="G477" s="30"/>
      <c r="H477" s="30"/>
      <c r="I477" s="30"/>
      <c r="J477" s="32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</row>
    <row r="478" spans="1:26" ht="12" customHeight="1" x14ac:dyDescent="0.2">
      <c r="A478" s="30"/>
      <c r="B478" s="30"/>
      <c r="C478" s="32"/>
      <c r="D478" s="32"/>
      <c r="E478" s="32"/>
      <c r="F478" s="30"/>
      <c r="G478" s="30"/>
      <c r="H478" s="30"/>
      <c r="I478" s="30"/>
      <c r="J478" s="32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</row>
    <row r="479" spans="1:26" ht="12" customHeight="1" x14ac:dyDescent="0.2">
      <c r="A479" s="30"/>
      <c r="B479" s="30"/>
      <c r="C479" s="32"/>
      <c r="D479" s="32"/>
      <c r="E479" s="32"/>
      <c r="F479" s="30"/>
      <c r="G479" s="30"/>
      <c r="H479" s="30"/>
      <c r="I479" s="30"/>
      <c r="J479" s="32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</row>
    <row r="480" spans="1:26" ht="12" customHeight="1" x14ac:dyDescent="0.2">
      <c r="A480" s="30"/>
      <c r="B480" s="30"/>
      <c r="C480" s="32"/>
      <c r="D480" s="32"/>
      <c r="E480" s="32"/>
      <c r="F480" s="30"/>
      <c r="G480" s="30"/>
      <c r="H480" s="30"/>
      <c r="I480" s="30"/>
      <c r="J480" s="32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  <c r="Z480" s="30"/>
    </row>
    <row r="481" spans="1:26" ht="12" customHeight="1" x14ac:dyDescent="0.2">
      <c r="A481" s="30"/>
      <c r="B481" s="30"/>
      <c r="C481" s="32"/>
      <c r="D481" s="32"/>
      <c r="E481" s="32"/>
      <c r="F481" s="30"/>
      <c r="G481" s="30"/>
      <c r="H481" s="30"/>
      <c r="I481" s="30"/>
      <c r="J481" s="32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  <c r="Z481" s="30"/>
    </row>
    <row r="482" spans="1:26" ht="12" customHeight="1" x14ac:dyDescent="0.2">
      <c r="A482" s="30"/>
      <c r="B482" s="30"/>
      <c r="C482" s="32"/>
      <c r="D482" s="32"/>
      <c r="E482" s="32"/>
      <c r="F482" s="30"/>
      <c r="G482" s="30"/>
      <c r="H482" s="30"/>
      <c r="I482" s="30"/>
      <c r="J482" s="32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  <c r="Z482" s="30"/>
    </row>
    <row r="483" spans="1:26" ht="12" customHeight="1" x14ac:dyDescent="0.2">
      <c r="A483" s="30"/>
      <c r="B483" s="30"/>
      <c r="C483" s="32"/>
      <c r="D483" s="32"/>
      <c r="E483" s="32"/>
      <c r="F483" s="30"/>
      <c r="G483" s="30"/>
      <c r="H483" s="30"/>
      <c r="I483" s="30"/>
      <c r="J483" s="32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  <c r="Z483" s="30"/>
    </row>
    <row r="484" spans="1:26" ht="12" customHeight="1" x14ac:dyDescent="0.2">
      <c r="A484" s="30"/>
      <c r="B484" s="30"/>
      <c r="C484" s="32"/>
      <c r="D484" s="32"/>
      <c r="E484" s="32"/>
      <c r="F484" s="30"/>
      <c r="G484" s="30"/>
      <c r="H484" s="30"/>
      <c r="I484" s="30"/>
      <c r="J484" s="32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</row>
    <row r="485" spans="1:26" ht="12" customHeight="1" x14ac:dyDescent="0.2">
      <c r="A485" s="30"/>
      <c r="B485" s="30"/>
      <c r="C485" s="32"/>
      <c r="D485" s="32"/>
      <c r="E485" s="32"/>
      <c r="F485" s="30"/>
      <c r="G485" s="30"/>
      <c r="H485" s="30"/>
      <c r="I485" s="30"/>
      <c r="J485" s="32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</row>
    <row r="486" spans="1:26" ht="12" customHeight="1" x14ac:dyDescent="0.2">
      <c r="A486" s="30"/>
      <c r="B486" s="30"/>
      <c r="C486" s="32"/>
      <c r="D486" s="32"/>
      <c r="E486" s="32"/>
      <c r="F486" s="30"/>
      <c r="G486" s="30"/>
      <c r="H486" s="30"/>
      <c r="I486" s="30"/>
      <c r="J486" s="32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</row>
    <row r="487" spans="1:26" ht="12" customHeight="1" x14ac:dyDescent="0.2">
      <c r="A487" s="30"/>
      <c r="B487" s="30"/>
      <c r="C487" s="32"/>
      <c r="D487" s="32"/>
      <c r="E487" s="32"/>
      <c r="F487" s="30"/>
      <c r="G487" s="30"/>
      <c r="H487" s="30"/>
      <c r="I487" s="30"/>
      <c r="J487" s="32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</row>
    <row r="488" spans="1:26" ht="12" customHeight="1" x14ac:dyDescent="0.2">
      <c r="A488" s="30"/>
      <c r="B488" s="30"/>
      <c r="C488" s="32"/>
      <c r="D488" s="32"/>
      <c r="E488" s="32"/>
      <c r="F488" s="30"/>
      <c r="G488" s="30"/>
      <c r="H488" s="30"/>
      <c r="I488" s="30"/>
      <c r="J488" s="32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</row>
    <row r="489" spans="1:26" ht="12" customHeight="1" x14ac:dyDescent="0.2">
      <c r="A489" s="30"/>
      <c r="B489" s="30"/>
      <c r="C489" s="32"/>
      <c r="D489" s="32"/>
      <c r="E489" s="32"/>
      <c r="F489" s="30"/>
      <c r="G489" s="30"/>
      <c r="H489" s="30"/>
      <c r="I489" s="30"/>
      <c r="J489" s="32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</row>
    <row r="490" spans="1:26" ht="12" customHeight="1" x14ac:dyDescent="0.2">
      <c r="A490" s="30"/>
      <c r="B490" s="30"/>
      <c r="C490" s="32"/>
      <c r="D490" s="32"/>
      <c r="E490" s="32"/>
      <c r="F490" s="30"/>
      <c r="G490" s="30"/>
      <c r="H490" s="30"/>
      <c r="I490" s="30"/>
      <c r="J490" s="32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  <c r="Z490" s="30"/>
    </row>
    <row r="491" spans="1:26" ht="12" customHeight="1" x14ac:dyDescent="0.2">
      <c r="A491" s="30"/>
      <c r="B491" s="30"/>
      <c r="C491" s="32"/>
      <c r="D491" s="32"/>
      <c r="E491" s="32"/>
      <c r="F491" s="30"/>
      <c r="G491" s="30"/>
      <c r="H491" s="30"/>
      <c r="I491" s="30"/>
      <c r="J491" s="32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  <c r="Z491" s="30"/>
    </row>
    <row r="492" spans="1:26" ht="12" customHeight="1" x14ac:dyDescent="0.2">
      <c r="A492" s="30"/>
      <c r="B492" s="30"/>
      <c r="C492" s="32"/>
      <c r="D492" s="32"/>
      <c r="E492" s="32"/>
      <c r="F492" s="30"/>
      <c r="G492" s="30"/>
      <c r="H492" s="30"/>
      <c r="I492" s="30"/>
      <c r="J492" s="32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  <c r="Y492" s="30"/>
      <c r="Z492" s="30"/>
    </row>
    <row r="493" spans="1:26" ht="12" customHeight="1" x14ac:dyDescent="0.2">
      <c r="A493" s="30"/>
      <c r="B493" s="30"/>
      <c r="C493" s="32"/>
      <c r="D493" s="32"/>
      <c r="E493" s="32"/>
      <c r="F493" s="30"/>
      <c r="G493" s="30"/>
      <c r="H493" s="30"/>
      <c r="I493" s="30"/>
      <c r="J493" s="32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  <c r="Z493" s="30"/>
    </row>
    <row r="494" spans="1:26" ht="12" customHeight="1" x14ac:dyDescent="0.2">
      <c r="A494" s="30"/>
      <c r="B494" s="30"/>
      <c r="C494" s="32"/>
      <c r="D494" s="32"/>
      <c r="E494" s="32"/>
      <c r="F494" s="30"/>
      <c r="G494" s="30"/>
      <c r="H494" s="30"/>
      <c r="I494" s="30"/>
      <c r="J494" s="32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</row>
    <row r="495" spans="1:26" ht="12" customHeight="1" x14ac:dyDescent="0.2">
      <c r="A495" s="30"/>
      <c r="B495" s="30"/>
      <c r="C495" s="32"/>
      <c r="D495" s="32"/>
      <c r="E495" s="32"/>
      <c r="F495" s="30"/>
      <c r="G495" s="30"/>
      <c r="H495" s="30"/>
      <c r="I495" s="30"/>
      <c r="J495" s="32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</row>
    <row r="496" spans="1:26" ht="12" customHeight="1" x14ac:dyDescent="0.2">
      <c r="A496" s="30"/>
      <c r="B496" s="30"/>
      <c r="C496" s="32"/>
      <c r="D496" s="32"/>
      <c r="E496" s="32"/>
      <c r="F496" s="30"/>
      <c r="G496" s="30"/>
      <c r="H496" s="30"/>
      <c r="I496" s="30"/>
      <c r="J496" s="32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</row>
    <row r="497" spans="1:26" ht="12" customHeight="1" x14ac:dyDescent="0.2">
      <c r="A497" s="30"/>
      <c r="B497" s="30"/>
      <c r="C497" s="32"/>
      <c r="D497" s="32"/>
      <c r="E497" s="32"/>
      <c r="F497" s="30"/>
      <c r="G497" s="30"/>
      <c r="H497" s="30"/>
      <c r="I497" s="30"/>
      <c r="J497" s="32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</row>
    <row r="498" spans="1:26" ht="12" customHeight="1" x14ac:dyDescent="0.2">
      <c r="A498" s="30"/>
      <c r="B498" s="30"/>
      <c r="C498" s="32"/>
      <c r="D498" s="32"/>
      <c r="E498" s="32"/>
      <c r="F498" s="30"/>
      <c r="G498" s="30"/>
      <c r="H498" s="30"/>
      <c r="I498" s="30"/>
      <c r="J498" s="32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</row>
    <row r="499" spans="1:26" ht="12" customHeight="1" x14ac:dyDescent="0.2">
      <c r="A499" s="30"/>
      <c r="B499" s="30"/>
      <c r="C499" s="32"/>
      <c r="D499" s="32"/>
      <c r="E499" s="32"/>
      <c r="F499" s="30"/>
      <c r="G499" s="30"/>
      <c r="H499" s="30"/>
      <c r="I499" s="30"/>
      <c r="J499" s="32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</row>
    <row r="500" spans="1:26" ht="12" customHeight="1" x14ac:dyDescent="0.2">
      <c r="A500" s="30"/>
      <c r="B500" s="30"/>
      <c r="C500" s="32"/>
      <c r="D500" s="32"/>
      <c r="E500" s="32"/>
      <c r="F500" s="30"/>
      <c r="G500" s="30"/>
      <c r="H500" s="30"/>
      <c r="I500" s="30"/>
      <c r="J500" s="32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  <c r="Y500" s="30"/>
      <c r="Z500" s="30"/>
    </row>
    <row r="501" spans="1:26" ht="12" customHeight="1" x14ac:dyDescent="0.2">
      <c r="A501" s="30"/>
      <c r="B501" s="30"/>
      <c r="C501" s="32"/>
      <c r="D501" s="32"/>
      <c r="E501" s="32"/>
      <c r="F501" s="30"/>
      <c r="G501" s="30"/>
      <c r="H501" s="30"/>
      <c r="I501" s="30"/>
      <c r="J501" s="32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  <c r="Z501" s="30"/>
    </row>
    <row r="502" spans="1:26" ht="12" customHeight="1" x14ac:dyDescent="0.2">
      <c r="A502" s="30"/>
      <c r="B502" s="30"/>
      <c r="C502" s="32"/>
      <c r="D502" s="32"/>
      <c r="E502" s="32"/>
      <c r="F502" s="30"/>
      <c r="G502" s="30"/>
      <c r="H502" s="30"/>
      <c r="I502" s="30"/>
      <c r="J502" s="32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  <c r="Z502" s="30"/>
    </row>
    <row r="503" spans="1:26" ht="12" customHeight="1" x14ac:dyDescent="0.2">
      <c r="A503" s="30"/>
      <c r="B503" s="30"/>
      <c r="C503" s="32"/>
      <c r="D503" s="32"/>
      <c r="E503" s="32"/>
      <c r="F503" s="30"/>
      <c r="G503" s="30"/>
      <c r="H503" s="30"/>
      <c r="I503" s="30"/>
      <c r="J503" s="32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  <c r="Z503" s="30"/>
    </row>
    <row r="504" spans="1:26" ht="12" customHeight="1" x14ac:dyDescent="0.2">
      <c r="A504" s="30"/>
      <c r="B504" s="30"/>
      <c r="C504" s="32"/>
      <c r="D504" s="32"/>
      <c r="E504" s="32"/>
      <c r="F504" s="30"/>
      <c r="G504" s="30"/>
      <c r="H504" s="30"/>
      <c r="I504" s="30"/>
      <c r="J504" s="32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</row>
    <row r="505" spans="1:26" ht="12" customHeight="1" x14ac:dyDescent="0.2">
      <c r="A505" s="30"/>
      <c r="B505" s="30"/>
      <c r="C505" s="32"/>
      <c r="D505" s="32"/>
      <c r="E505" s="32"/>
      <c r="F505" s="30"/>
      <c r="G505" s="30"/>
      <c r="H505" s="30"/>
      <c r="I505" s="30"/>
      <c r="J505" s="32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</row>
    <row r="506" spans="1:26" ht="12" customHeight="1" x14ac:dyDescent="0.2">
      <c r="A506" s="30"/>
      <c r="B506" s="30"/>
      <c r="C506" s="32"/>
      <c r="D506" s="32"/>
      <c r="E506" s="32"/>
      <c r="F506" s="30"/>
      <c r="G506" s="30"/>
      <c r="H506" s="30"/>
      <c r="I506" s="30"/>
      <c r="J506" s="32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</row>
    <row r="507" spans="1:26" ht="12" customHeight="1" x14ac:dyDescent="0.2">
      <c r="A507" s="30"/>
      <c r="B507" s="30"/>
      <c r="C507" s="32"/>
      <c r="D507" s="32"/>
      <c r="E507" s="32"/>
      <c r="F507" s="30"/>
      <c r="G507" s="30"/>
      <c r="H507" s="30"/>
      <c r="I507" s="30"/>
      <c r="J507" s="32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</row>
    <row r="508" spans="1:26" ht="12" customHeight="1" x14ac:dyDescent="0.2">
      <c r="A508" s="30"/>
      <c r="B508" s="30"/>
      <c r="C508" s="32"/>
      <c r="D508" s="32"/>
      <c r="E508" s="32"/>
      <c r="F508" s="30"/>
      <c r="G508" s="30"/>
      <c r="H508" s="30"/>
      <c r="I508" s="30"/>
      <c r="J508" s="32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</row>
    <row r="509" spans="1:26" ht="12" customHeight="1" x14ac:dyDescent="0.2">
      <c r="A509" s="30"/>
      <c r="B509" s="30"/>
      <c r="C509" s="32"/>
      <c r="D509" s="32"/>
      <c r="E509" s="32"/>
      <c r="F509" s="30"/>
      <c r="G509" s="30"/>
      <c r="H509" s="30"/>
      <c r="I509" s="30"/>
      <c r="J509" s="32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</row>
    <row r="510" spans="1:26" ht="12" customHeight="1" x14ac:dyDescent="0.2">
      <c r="A510" s="30"/>
      <c r="B510" s="30"/>
      <c r="C510" s="32"/>
      <c r="D510" s="32"/>
      <c r="E510" s="32"/>
      <c r="F510" s="30"/>
      <c r="G510" s="30"/>
      <c r="H510" s="30"/>
      <c r="I510" s="30"/>
      <c r="J510" s="32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  <c r="Y510" s="30"/>
      <c r="Z510" s="30"/>
    </row>
    <row r="511" spans="1:26" ht="12" customHeight="1" x14ac:dyDescent="0.2">
      <c r="A511" s="30"/>
      <c r="B511" s="30"/>
      <c r="C511" s="32"/>
      <c r="D511" s="32"/>
      <c r="E511" s="32"/>
      <c r="F511" s="30"/>
      <c r="G511" s="30"/>
      <c r="H511" s="30"/>
      <c r="I511" s="30"/>
      <c r="J511" s="32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  <c r="Y511" s="30"/>
      <c r="Z511" s="30"/>
    </row>
    <row r="512" spans="1:26" ht="12" customHeight="1" x14ac:dyDescent="0.2">
      <c r="A512" s="30"/>
      <c r="B512" s="30"/>
      <c r="C512" s="32"/>
      <c r="D512" s="32"/>
      <c r="E512" s="32"/>
      <c r="F512" s="30"/>
      <c r="G512" s="30"/>
      <c r="H512" s="30"/>
      <c r="I512" s="30"/>
      <c r="J512" s="32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  <c r="Y512" s="30"/>
      <c r="Z512" s="30"/>
    </row>
    <row r="513" spans="1:26" ht="12" customHeight="1" x14ac:dyDescent="0.2">
      <c r="A513" s="30"/>
      <c r="B513" s="30"/>
      <c r="C513" s="32"/>
      <c r="D513" s="32"/>
      <c r="E513" s="32"/>
      <c r="F513" s="30"/>
      <c r="G513" s="30"/>
      <c r="H513" s="30"/>
      <c r="I513" s="30"/>
      <c r="J513" s="32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  <c r="Z513" s="30"/>
    </row>
    <row r="514" spans="1:26" ht="12" customHeight="1" x14ac:dyDescent="0.2">
      <c r="A514" s="30"/>
      <c r="B514" s="30"/>
      <c r="C514" s="32"/>
      <c r="D514" s="32"/>
      <c r="E514" s="32"/>
      <c r="F514" s="30"/>
      <c r="G514" s="30"/>
      <c r="H514" s="30"/>
      <c r="I514" s="30"/>
      <c r="J514" s="32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</row>
    <row r="515" spans="1:26" ht="12" customHeight="1" x14ac:dyDescent="0.2">
      <c r="A515" s="30"/>
      <c r="B515" s="30"/>
      <c r="C515" s="32"/>
      <c r="D515" s="32"/>
      <c r="E515" s="32"/>
      <c r="F515" s="30"/>
      <c r="G515" s="30"/>
      <c r="H515" s="30"/>
      <c r="I515" s="30"/>
      <c r="J515" s="32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</row>
    <row r="516" spans="1:26" ht="12" customHeight="1" x14ac:dyDescent="0.2">
      <c r="A516" s="30"/>
      <c r="B516" s="30"/>
      <c r="C516" s="32"/>
      <c r="D516" s="32"/>
      <c r="E516" s="32"/>
      <c r="F516" s="30"/>
      <c r="G516" s="30"/>
      <c r="H516" s="30"/>
      <c r="I516" s="30"/>
      <c r="J516" s="32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</row>
    <row r="517" spans="1:26" ht="12" customHeight="1" x14ac:dyDescent="0.2">
      <c r="A517" s="30"/>
      <c r="B517" s="30"/>
      <c r="C517" s="32"/>
      <c r="D517" s="32"/>
      <c r="E517" s="32"/>
      <c r="F517" s="30"/>
      <c r="G517" s="30"/>
      <c r="H517" s="30"/>
      <c r="I517" s="30"/>
      <c r="J517" s="32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</row>
    <row r="518" spans="1:26" ht="12" customHeight="1" x14ac:dyDescent="0.2">
      <c r="A518" s="30"/>
      <c r="B518" s="30"/>
      <c r="C518" s="32"/>
      <c r="D518" s="32"/>
      <c r="E518" s="32"/>
      <c r="F518" s="30"/>
      <c r="G518" s="30"/>
      <c r="H518" s="30"/>
      <c r="I518" s="30"/>
      <c r="J518" s="32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</row>
    <row r="519" spans="1:26" ht="12" customHeight="1" x14ac:dyDescent="0.2">
      <c r="A519" s="30"/>
      <c r="B519" s="30"/>
      <c r="C519" s="32"/>
      <c r="D519" s="32"/>
      <c r="E519" s="32"/>
      <c r="F519" s="30"/>
      <c r="G519" s="30"/>
      <c r="H519" s="30"/>
      <c r="I519" s="30"/>
      <c r="J519" s="32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</row>
    <row r="520" spans="1:26" ht="12" customHeight="1" x14ac:dyDescent="0.2">
      <c r="A520" s="30"/>
      <c r="B520" s="30"/>
      <c r="C520" s="32"/>
      <c r="D520" s="32"/>
      <c r="E520" s="32"/>
      <c r="F520" s="30"/>
      <c r="G520" s="30"/>
      <c r="H520" s="30"/>
      <c r="I520" s="30"/>
      <c r="J520" s="32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  <c r="Z520" s="30"/>
    </row>
    <row r="521" spans="1:26" ht="12" customHeight="1" x14ac:dyDescent="0.2">
      <c r="A521" s="30"/>
      <c r="B521" s="30"/>
      <c r="C521" s="32"/>
      <c r="D521" s="32"/>
      <c r="E521" s="32"/>
      <c r="F521" s="30"/>
      <c r="G521" s="30"/>
      <c r="H521" s="30"/>
      <c r="I521" s="30"/>
      <c r="J521" s="32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  <c r="Z521" s="30"/>
    </row>
    <row r="522" spans="1:26" ht="12" customHeight="1" x14ac:dyDescent="0.2">
      <c r="A522" s="30"/>
      <c r="B522" s="30"/>
      <c r="C522" s="32"/>
      <c r="D522" s="32"/>
      <c r="E522" s="32"/>
      <c r="F522" s="30"/>
      <c r="G522" s="30"/>
      <c r="H522" s="30"/>
      <c r="I522" s="30"/>
      <c r="J522" s="32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  <c r="Y522" s="30"/>
      <c r="Z522" s="30"/>
    </row>
    <row r="523" spans="1:26" ht="12" customHeight="1" x14ac:dyDescent="0.2">
      <c r="A523" s="30"/>
      <c r="B523" s="30"/>
      <c r="C523" s="32"/>
      <c r="D523" s="32"/>
      <c r="E523" s="32"/>
      <c r="F523" s="30"/>
      <c r="G523" s="30"/>
      <c r="H523" s="30"/>
      <c r="I523" s="30"/>
      <c r="J523" s="32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  <c r="Y523" s="30"/>
      <c r="Z523" s="30"/>
    </row>
    <row r="524" spans="1:26" ht="12" customHeight="1" x14ac:dyDescent="0.2">
      <c r="A524" s="30"/>
      <c r="B524" s="30"/>
      <c r="C524" s="32"/>
      <c r="D524" s="32"/>
      <c r="E524" s="32"/>
      <c r="F524" s="30"/>
      <c r="G524" s="30"/>
      <c r="H524" s="30"/>
      <c r="I524" s="30"/>
      <c r="J524" s="32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</row>
    <row r="525" spans="1:26" ht="12" customHeight="1" x14ac:dyDescent="0.2">
      <c r="A525" s="30"/>
      <c r="B525" s="30"/>
      <c r="C525" s="32"/>
      <c r="D525" s="32"/>
      <c r="E525" s="32"/>
      <c r="F525" s="30"/>
      <c r="G525" s="30"/>
      <c r="H525" s="30"/>
      <c r="I525" s="30"/>
      <c r="J525" s="32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</row>
    <row r="526" spans="1:26" ht="12" customHeight="1" x14ac:dyDescent="0.2">
      <c r="A526" s="30"/>
      <c r="B526" s="30"/>
      <c r="C526" s="32"/>
      <c r="D526" s="32"/>
      <c r="E526" s="32"/>
      <c r="F526" s="30"/>
      <c r="G526" s="30"/>
      <c r="H526" s="30"/>
      <c r="I526" s="30"/>
      <c r="J526" s="32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</row>
    <row r="527" spans="1:26" ht="12" customHeight="1" x14ac:dyDescent="0.2">
      <c r="A527" s="30"/>
      <c r="B527" s="30"/>
      <c r="C527" s="32"/>
      <c r="D527" s="32"/>
      <c r="E527" s="32"/>
      <c r="F527" s="30"/>
      <c r="G527" s="30"/>
      <c r="H527" s="30"/>
      <c r="I527" s="30"/>
      <c r="J527" s="32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</row>
    <row r="528" spans="1:26" ht="12" customHeight="1" x14ac:dyDescent="0.2">
      <c r="A528" s="30"/>
      <c r="B528" s="30"/>
      <c r="C528" s="32"/>
      <c r="D528" s="32"/>
      <c r="E528" s="32"/>
      <c r="F528" s="30"/>
      <c r="G528" s="30"/>
      <c r="H528" s="30"/>
      <c r="I528" s="30"/>
      <c r="J528" s="32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</row>
    <row r="529" spans="1:26" ht="12" customHeight="1" x14ac:dyDescent="0.2">
      <c r="A529" s="30"/>
      <c r="B529" s="30"/>
      <c r="C529" s="32"/>
      <c r="D529" s="32"/>
      <c r="E529" s="32"/>
      <c r="F529" s="30"/>
      <c r="G529" s="30"/>
      <c r="H529" s="30"/>
      <c r="I529" s="30"/>
      <c r="J529" s="32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</row>
    <row r="530" spans="1:26" ht="12" customHeight="1" x14ac:dyDescent="0.2">
      <c r="A530" s="30"/>
      <c r="B530" s="30"/>
      <c r="C530" s="32"/>
      <c r="D530" s="32"/>
      <c r="E530" s="32"/>
      <c r="F530" s="30"/>
      <c r="G530" s="30"/>
      <c r="H530" s="30"/>
      <c r="I530" s="30"/>
      <c r="J530" s="32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  <c r="Y530" s="30"/>
      <c r="Z530" s="30"/>
    </row>
    <row r="531" spans="1:26" ht="12" customHeight="1" x14ac:dyDescent="0.2">
      <c r="A531" s="30"/>
      <c r="B531" s="30"/>
      <c r="C531" s="32"/>
      <c r="D531" s="32"/>
      <c r="E531" s="32"/>
      <c r="F531" s="30"/>
      <c r="G531" s="30"/>
      <c r="H531" s="30"/>
      <c r="I531" s="30"/>
      <c r="J531" s="32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  <c r="Y531" s="30"/>
      <c r="Z531" s="30"/>
    </row>
    <row r="532" spans="1:26" ht="12" customHeight="1" x14ac:dyDescent="0.2">
      <c r="A532" s="30"/>
      <c r="B532" s="30"/>
      <c r="C532" s="32"/>
      <c r="D532" s="32"/>
      <c r="E532" s="32"/>
      <c r="F532" s="30"/>
      <c r="G532" s="30"/>
      <c r="H532" s="30"/>
      <c r="I532" s="30"/>
      <c r="J532" s="32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  <c r="Y532" s="30"/>
      <c r="Z532" s="30"/>
    </row>
    <row r="533" spans="1:26" ht="12" customHeight="1" x14ac:dyDescent="0.2">
      <c r="A533" s="30"/>
      <c r="B533" s="30"/>
      <c r="C533" s="32"/>
      <c r="D533" s="32"/>
      <c r="E533" s="32"/>
      <c r="F533" s="30"/>
      <c r="G533" s="30"/>
      <c r="H533" s="30"/>
      <c r="I533" s="30"/>
      <c r="J533" s="32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  <c r="Y533" s="30"/>
      <c r="Z533" s="30"/>
    </row>
    <row r="534" spans="1:26" ht="12" customHeight="1" x14ac:dyDescent="0.2">
      <c r="A534" s="30"/>
      <c r="B534" s="30"/>
      <c r="C534" s="32"/>
      <c r="D534" s="32"/>
      <c r="E534" s="32"/>
      <c r="F534" s="30"/>
      <c r="G534" s="30"/>
      <c r="H534" s="30"/>
      <c r="I534" s="30"/>
      <c r="J534" s="32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</row>
    <row r="535" spans="1:26" ht="12" customHeight="1" x14ac:dyDescent="0.2">
      <c r="A535" s="30"/>
      <c r="B535" s="30"/>
      <c r="C535" s="32"/>
      <c r="D535" s="32"/>
      <c r="E535" s="32"/>
      <c r="F535" s="30"/>
      <c r="G535" s="30"/>
      <c r="H535" s="30"/>
      <c r="I535" s="30"/>
      <c r="J535" s="32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</row>
    <row r="536" spans="1:26" ht="12" customHeight="1" x14ac:dyDescent="0.2">
      <c r="A536" s="30"/>
      <c r="B536" s="30"/>
      <c r="C536" s="32"/>
      <c r="D536" s="32"/>
      <c r="E536" s="32"/>
      <c r="F536" s="30"/>
      <c r="G536" s="30"/>
      <c r="H536" s="30"/>
      <c r="I536" s="30"/>
      <c r="J536" s="32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</row>
    <row r="537" spans="1:26" ht="12" customHeight="1" x14ac:dyDescent="0.2">
      <c r="A537" s="30"/>
      <c r="B537" s="30"/>
      <c r="C537" s="32"/>
      <c r="D537" s="32"/>
      <c r="E537" s="32"/>
      <c r="F537" s="30"/>
      <c r="G537" s="30"/>
      <c r="H537" s="30"/>
      <c r="I537" s="30"/>
      <c r="J537" s="32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</row>
    <row r="538" spans="1:26" ht="12" customHeight="1" x14ac:dyDescent="0.2">
      <c r="A538" s="30"/>
      <c r="B538" s="30"/>
      <c r="C538" s="32"/>
      <c r="D538" s="32"/>
      <c r="E538" s="32"/>
      <c r="F538" s="30"/>
      <c r="G538" s="30"/>
      <c r="H538" s="30"/>
      <c r="I538" s="30"/>
      <c r="J538" s="32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</row>
    <row r="539" spans="1:26" ht="12" customHeight="1" x14ac:dyDescent="0.2">
      <c r="A539" s="30"/>
      <c r="B539" s="30"/>
      <c r="C539" s="32"/>
      <c r="D539" s="32"/>
      <c r="E539" s="32"/>
      <c r="F539" s="30"/>
      <c r="G539" s="30"/>
      <c r="H539" s="30"/>
      <c r="I539" s="30"/>
      <c r="J539" s="32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</row>
    <row r="540" spans="1:26" ht="12" customHeight="1" x14ac:dyDescent="0.2">
      <c r="A540" s="30"/>
      <c r="B540" s="30"/>
      <c r="C540" s="32"/>
      <c r="D540" s="32"/>
      <c r="E540" s="32"/>
      <c r="F540" s="30"/>
      <c r="G540" s="30"/>
      <c r="H540" s="30"/>
      <c r="I540" s="30"/>
      <c r="J540" s="32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  <c r="Y540" s="30"/>
      <c r="Z540" s="30"/>
    </row>
    <row r="541" spans="1:26" ht="12" customHeight="1" x14ac:dyDescent="0.2">
      <c r="A541" s="30"/>
      <c r="B541" s="30"/>
      <c r="C541" s="32"/>
      <c r="D541" s="32"/>
      <c r="E541" s="32"/>
      <c r="F541" s="30"/>
      <c r="G541" s="30"/>
      <c r="H541" s="30"/>
      <c r="I541" s="30"/>
      <c r="J541" s="32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  <c r="Y541" s="30"/>
      <c r="Z541" s="30"/>
    </row>
    <row r="542" spans="1:26" ht="12" customHeight="1" x14ac:dyDescent="0.2">
      <c r="A542" s="30"/>
      <c r="B542" s="30"/>
      <c r="C542" s="32"/>
      <c r="D542" s="32"/>
      <c r="E542" s="32"/>
      <c r="F542" s="30"/>
      <c r="G542" s="30"/>
      <c r="H542" s="30"/>
      <c r="I542" s="30"/>
      <c r="J542" s="32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  <c r="Y542" s="30"/>
      <c r="Z542" s="30"/>
    </row>
    <row r="543" spans="1:26" ht="12" customHeight="1" x14ac:dyDescent="0.2">
      <c r="A543" s="30"/>
      <c r="B543" s="30"/>
      <c r="C543" s="32"/>
      <c r="D543" s="32"/>
      <c r="E543" s="32"/>
      <c r="F543" s="30"/>
      <c r="G543" s="30"/>
      <c r="H543" s="30"/>
      <c r="I543" s="30"/>
      <c r="J543" s="32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  <c r="Y543" s="30"/>
      <c r="Z543" s="30"/>
    </row>
    <row r="544" spans="1:26" ht="12" customHeight="1" x14ac:dyDescent="0.2">
      <c r="A544" s="30"/>
      <c r="B544" s="30"/>
      <c r="C544" s="32"/>
      <c r="D544" s="32"/>
      <c r="E544" s="32"/>
      <c r="F544" s="30"/>
      <c r="G544" s="30"/>
      <c r="H544" s="30"/>
      <c r="I544" s="30"/>
      <c r="J544" s="32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</row>
    <row r="545" spans="1:26" ht="12" customHeight="1" x14ac:dyDescent="0.2">
      <c r="A545" s="30"/>
      <c r="B545" s="30"/>
      <c r="C545" s="32"/>
      <c r="D545" s="32"/>
      <c r="E545" s="32"/>
      <c r="F545" s="30"/>
      <c r="G545" s="30"/>
      <c r="H545" s="30"/>
      <c r="I545" s="30"/>
      <c r="J545" s="32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</row>
    <row r="546" spans="1:26" ht="12" customHeight="1" x14ac:dyDescent="0.2">
      <c r="A546" s="30"/>
      <c r="B546" s="30"/>
      <c r="C546" s="32"/>
      <c r="D546" s="32"/>
      <c r="E546" s="32"/>
      <c r="F546" s="30"/>
      <c r="G546" s="30"/>
      <c r="H546" s="30"/>
      <c r="I546" s="30"/>
      <c r="J546" s="32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</row>
    <row r="547" spans="1:26" ht="12" customHeight="1" x14ac:dyDescent="0.2">
      <c r="A547" s="30"/>
      <c r="B547" s="30"/>
      <c r="C547" s="32"/>
      <c r="D547" s="32"/>
      <c r="E547" s="32"/>
      <c r="F547" s="30"/>
      <c r="G547" s="30"/>
      <c r="H547" s="30"/>
      <c r="I547" s="30"/>
      <c r="J547" s="32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</row>
    <row r="548" spans="1:26" ht="12" customHeight="1" x14ac:dyDescent="0.2">
      <c r="A548" s="30"/>
      <c r="B548" s="30"/>
      <c r="C548" s="32"/>
      <c r="D548" s="32"/>
      <c r="E548" s="32"/>
      <c r="F548" s="30"/>
      <c r="G548" s="30"/>
      <c r="H548" s="30"/>
      <c r="I548" s="30"/>
      <c r="J548" s="32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</row>
    <row r="549" spans="1:26" ht="12" customHeight="1" x14ac:dyDescent="0.2">
      <c r="A549" s="30"/>
      <c r="B549" s="30"/>
      <c r="C549" s="32"/>
      <c r="D549" s="32"/>
      <c r="E549" s="32"/>
      <c r="F549" s="30"/>
      <c r="G549" s="30"/>
      <c r="H549" s="30"/>
      <c r="I549" s="30"/>
      <c r="J549" s="32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</row>
    <row r="550" spans="1:26" ht="12" customHeight="1" x14ac:dyDescent="0.2">
      <c r="A550" s="30"/>
      <c r="B550" s="30"/>
      <c r="C550" s="32"/>
      <c r="D550" s="32"/>
      <c r="E550" s="32"/>
      <c r="F550" s="30"/>
      <c r="G550" s="30"/>
      <c r="H550" s="30"/>
      <c r="I550" s="30"/>
      <c r="J550" s="32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  <c r="Y550" s="30"/>
      <c r="Z550" s="30"/>
    </row>
    <row r="551" spans="1:26" ht="12" customHeight="1" x14ac:dyDescent="0.2">
      <c r="A551" s="30"/>
      <c r="B551" s="30"/>
      <c r="C551" s="32"/>
      <c r="D551" s="32"/>
      <c r="E551" s="32"/>
      <c r="F551" s="30"/>
      <c r="G551" s="30"/>
      <c r="H551" s="30"/>
      <c r="I551" s="30"/>
      <c r="J551" s="32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0"/>
      <c r="Z551" s="30"/>
    </row>
    <row r="552" spans="1:26" ht="12" customHeight="1" x14ac:dyDescent="0.2">
      <c r="A552" s="30"/>
      <c r="B552" s="30"/>
      <c r="C552" s="32"/>
      <c r="D552" s="32"/>
      <c r="E552" s="32"/>
      <c r="F552" s="30"/>
      <c r="G552" s="30"/>
      <c r="H552" s="30"/>
      <c r="I552" s="30"/>
      <c r="J552" s="32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  <c r="Y552" s="30"/>
      <c r="Z552" s="30"/>
    </row>
    <row r="553" spans="1:26" ht="12" customHeight="1" x14ac:dyDescent="0.2">
      <c r="A553" s="30"/>
      <c r="B553" s="30"/>
      <c r="C553" s="32"/>
      <c r="D553" s="32"/>
      <c r="E553" s="32"/>
      <c r="F553" s="30"/>
      <c r="G553" s="30"/>
      <c r="H553" s="30"/>
      <c r="I553" s="30"/>
      <c r="J553" s="32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  <c r="Y553" s="30"/>
      <c r="Z553" s="30"/>
    </row>
    <row r="554" spans="1:26" ht="12" customHeight="1" x14ac:dyDescent="0.2">
      <c r="A554" s="30"/>
      <c r="B554" s="30"/>
      <c r="C554" s="32"/>
      <c r="D554" s="32"/>
      <c r="E554" s="32"/>
      <c r="F554" s="30"/>
      <c r="G554" s="30"/>
      <c r="H554" s="30"/>
      <c r="I554" s="30"/>
      <c r="J554" s="32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</row>
    <row r="555" spans="1:26" ht="12" customHeight="1" x14ac:dyDescent="0.2">
      <c r="A555" s="30"/>
      <c r="B555" s="30"/>
      <c r="C555" s="32"/>
      <c r="D555" s="32"/>
      <c r="E555" s="32"/>
      <c r="F555" s="30"/>
      <c r="G555" s="30"/>
      <c r="H555" s="30"/>
      <c r="I555" s="30"/>
      <c r="J555" s="32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</row>
    <row r="556" spans="1:26" ht="12" customHeight="1" x14ac:dyDescent="0.2">
      <c r="A556" s="30"/>
      <c r="B556" s="30"/>
      <c r="C556" s="32"/>
      <c r="D556" s="32"/>
      <c r="E556" s="32"/>
      <c r="F556" s="30"/>
      <c r="G556" s="30"/>
      <c r="H556" s="30"/>
      <c r="I556" s="30"/>
      <c r="J556" s="32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</row>
    <row r="557" spans="1:26" ht="12" customHeight="1" x14ac:dyDescent="0.2">
      <c r="A557" s="30"/>
      <c r="B557" s="30"/>
      <c r="C557" s="32"/>
      <c r="D557" s="32"/>
      <c r="E557" s="32"/>
      <c r="F557" s="30"/>
      <c r="G557" s="30"/>
      <c r="H557" s="30"/>
      <c r="I557" s="30"/>
      <c r="J557" s="32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</row>
    <row r="558" spans="1:26" ht="12" customHeight="1" x14ac:dyDescent="0.2">
      <c r="A558" s="30"/>
      <c r="B558" s="30"/>
      <c r="C558" s="32"/>
      <c r="D558" s="32"/>
      <c r="E558" s="32"/>
      <c r="F558" s="30"/>
      <c r="G558" s="30"/>
      <c r="H558" s="30"/>
      <c r="I558" s="30"/>
      <c r="J558" s="32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</row>
    <row r="559" spans="1:26" ht="12" customHeight="1" x14ac:dyDescent="0.2">
      <c r="A559" s="30"/>
      <c r="B559" s="30"/>
      <c r="C559" s="32"/>
      <c r="D559" s="32"/>
      <c r="E559" s="32"/>
      <c r="F559" s="30"/>
      <c r="G559" s="30"/>
      <c r="H559" s="30"/>
      <c r="I559" s="30"/>
      <c r="J559" s="32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</row>
    <row r="560" spans="1:26" ht="12" customHeight="1" x14ac:dyDescent="0.2">
      <c r="A560" s="30"/>
      <c r="B560" s="30"/>
      <c r="C560" s="32"/>
      <c r="D560" s="32"/>
      <c r="E560" s="32"/>
      <c r="F560" s="30"/>
      <c r="G560" s="30"/>
      <c r="H560" s="30"/>
      <c r="I560" s="30"/>
      <c r="J560" s="32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  <c r="Y560" s="30"/>
      <c r="Z560" s="30"/>
    </row>
    <row r="561" spans="1:26" ht="12" customHeight="1" x14ac:dyDescent="0.2">
      <c r="A561" s="30"/>
      <c r="B561" s="30"/>
      <c r="C561" s="32"/>
      <c r="D561" s="32"/>
      <c r="E561" s="32"/>
      <c r="F561" s="30"/>
      <c r="G561" s="30"/>
      <c r="H561" s="30"/>
      <c r="I561" s="30"/>
      <c r="J561" s="32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  <c r="Y561" s="30"/>
      <c r="Z561" s="30"/>
    </row>
    <row r="562" spans="1:26" ht="12" customHeight="1" x14ac:dyDescent="0.2">
      <c r="A562" s="30"/>
      <c r="B562" s="30"/>
      <c r="C562" s="32"/>
      <c r="D562" s="32"/>
      <c r="E562" s="32"/>
      <c r="F562" s="30"/>
      <c r="G562" s="30"/>
      <c r="H562" s="30"/>
      <c r="I562" s="30"/>
      <c r="J562" s="32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  <c r="Y562" s="30"/>
      <c r="Z562" s="30"/>
    </row>
    <row r="563" spans="1:26" ht="12" customHeight="1" x14ac:dyDescent="0.2">
      <c r="A563" s="30"/>
      <c r="B563" s="30"/>
      <c r="C563" s="32"/>
      <c r="D563" s="32"/>
      <c r="E563" s="32"/>
      <c r="F563" s="30"/>
      <c r="G563" s="30"/>
      <c r="H563" s="30"/>
      <c r="I563" s="30"/>
      <c r="J563" s="32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  <c r="Z563" s="30"/>
    </row>
    <row r="564" spans="1:26" ht="12" customHeight="1" x14ac:dyDescent="0.2">
      <c r="A564" s="30"/>
      <c r="B564" s="30"/>
      <c r="C564" s="32"/>
      <c r="D564" s="32"/>
      <c r="E564" s="32"/>
      <c r="F564" s="30"/>
      <c r="G564" s="30"/>
      <c r="H564" s="30"/>
      <c r="I564" s="30"/>
      <c r="J564" s="32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</row>
    <row r="565" spans="1:26" ht="12" customHeight="1" x14ac:dyDescent="0.2">
      <c r="A565" s="30"/>
      <c r="B565" s="30"/>
      <c r="C565" s="32"/>
      <c r="D565" s="32"/>
      <c r="E565" s="32"/>
      <c r="F565" s="30"/>
      <c r="G565" s="30"/>
      <c r="H565" s="30"/>
      <c r="I565" s="30"/>
      <c r="J565" s="32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</row>
    <row r="566" spans="1:26" ht="12" customHeight="1" x14ac:dyDescent="0.2">
      <c r="A566" s="30"/>
      <c r="B566" s="30"/>
      <c r="C566" s="32"/>
      <c r="D566" s="32"/>
      <c r="E566" s="32"/>
      <c r="F566" s="30"/>
      <c r="G566" s="30"/>
      <c r="H566" s="30"/>
      <c r="I566" s="30"/>
      <c r="J566" s="32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</row>
    <row r="567" spans="1:26" ht="12" customHeight="1" x14ac:dyDescent="0.2">
      <c r="A567" s="30"/>
      <c r="B567" s="30"/>
      <c r="C567" s="32"/>
      <c r="D567" s="32"/>
      <c r="E567" s="32"/>
      <c r="F567" s="30"/>
      <c r="G567" s="30"/>
      <c r="H567" s="30"/>
      <c r="I567" s="30"/>
      <c r="J567" s="32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</row>
    <row r="568" spans="1:26" ht="12" customHeight="1" x14ac:dyDescent="0.2">
      <c r="A568" s="30"/>
      <c r="B568" s="30"/>
      <c r="C568" s="32"/>
      <c r="D568" s="32"/>
      <c r="E568" s="32"/>
      <c r="F568" s="30"/>
      <c r="G568" s="30"/>
      <c r="H568" s="30"/>
      <c r="I568" s="30"/>
      <c r="J568" s="32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</row>
    <row r="569" spans="1:26" ht="12" customHeight="1" x14ac:dyDescent="0.2">
      <c r="A569" s="30"/>
      <c r="B569" s="30"/>
      <c r="C569" s="32"/>
      <c r="D569" s="32"/>
      <c r="E569" s="32"/>
      <c r="F569" s="30"/>
      <c r="G569" s="30"/>
      <c r="H569" s="30"/>
      <c r="I569" s="30"/>
      <c r="J569" s="32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</row>
    <row r="570" spans="1:26" ht="12" customHeight="1" x14ac:dyDescent="0.2">
      <c r="A570" s="30"/>
      <c r="B570" s="30"/>
      <c r="C570" s="32"/>
      <c r="D570" s="32"/>
      <c r="E570" s="32"/>
      <c r="F570" s="30"/>
      <c r="G570" s="30"/>
      <c r="H570" s="30"/>
      <c r="I570" s="30"/>
      <c r="J570" s="32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  <c r="Y570" s="30"/>
      <c r="Z570" s="30"/>
    </row>
    <row r="571" spans="1:26" ht="12" customHeight="1" x14ac:dyDescent="0.2">
      <c r="A571" s="30"/>
      <c r="B571" s="30"/>
      <c r="C571" s="32"/>
      <c r="D571" s="32"/>
      <c r="E571" s="32"/>
      <c r="F571" s="30"/>
      <c r="G571" s="30"/>
      <c r="H571" s="30"/>
      <c r="I571" s="30"/>
      <c r="J571" s="32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  <c r="Y571" s="30"/>
      <c r="Z571" s="30"/>
    </row>
    <row r="572" spans="1:26" ht="12" customHeight="1" x14ac:dyDescent="0.2">
      <c r="A572" s="30"/>
      <c r="B572" s="30"/>
      <c r="C572" s="32"/>
      <c r="D572" s="32"/>
      <c r="E572" s="32"/>
      <c r="F572" s="30"/>
      <c r="G572" s="30"/>
      <c r="H572" s="30"/>
      <c r="I572" s="30"/>
      <c r="J572" s="32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  <c r="Y572" s="30"/>
      <c r="Z572" s="30"/>
    </row>
    <row r="573" spans="1:26" ht="12" customHeight="1" x14ac:dyDescent="0.2">
      <c r="A573" s="30"/>
      <c r="B573" s="30"/>
      <c r="C573" s="32"/>
      <c r="D573" s="32"/>
      <c r="E573" s="32"/>
      <c r="F573" s="30"/>
      <c r="G573" s="30"/>
      <c r="H573" s="30"/>
      <c r="I573" s="30"/>
      <c r="J573" s="32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  <c r="Y573" s="30"/>
      <c r="Z573" s="30"/>
    </row>
    <row r="574" spans="1:26" ht="12" customHeight="1" x14ac:dyDescent="0.2">
      <c r="A574" s="30"/>
      <c r="B574" s="30"/>
      <c r="C574" s="32"/>
      <c r="D574" s="32"/>
      <c r="E574" s="32"/>
      <c r="F574" s="30"/>
      <c r="G574" s="30"/>
      <c r="H574" s="30"/>
      <c r="I574" s="30"/>
      <c r="J574" s="32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</row>
    <row r="575" spans="1:26" ht="12" customHeight="1" x14ac:dyDescent="0.2">
      <c r="A575" s="30"/>
      <c r="B575" s="30"/>
      <c r="C575" s="32"/>
      <c r="D575" s="32"/>
      <c r="E575" s="32"/>
      <c r="F575" s="30"/>
      <c r="G575" s="30"/>
      <c r="H575" s="30"/>
      <c r="I575" s="30"/>
      <c r="J575" s="32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</row>
    <row r="576" spans="1:26" ht="12" customHeight="1" x14ac:dyDescent="0.2">
      <c r="A576" s="30"/>
      <c r="B576" s="30"/>
      <c r="C576" s="32"/>
      <c r="D576" s="32"/>
      <c r="E576" s="32"/>
      <c r="F576" s="30"/>
      <c r="G576" s="30"/>
      <c r="H576" s="30"/>
      <c r="I576" s="30"/>
      <c r="J576" s="32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</row>
    <row r="577" spans="1:26" ht="12" customHeight="1" x14ac:dyDescent="0.2">
      <c r="A577" s="30"/>
      <c r="B577" s="30"/>
      <c r="C577" s="32"/>
      <c r="D577" s="32"/>
      <c r="E577" s="32"/>
      <c r="F577" s="30"/>
      <c r="G577" s="30"/>
      <c r="H577" s="30"/>
      <c r="I577" s="30"/>
      <c r="J577" s="32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</row>
    <row r="578" spans="1:26" ht="12" customHeight="1" x14ac:dyDescent="0.2">
      <c r="A578" s="30"/>
      <c r="B578" s="30"/>
      <c r="C578" s="32"/>
      <c r="D578" s="32"/>
      <c r="E578" s="32"/>
      <c r="F578" s="30"/>
      <c r="G578" s="30"/>
      <c r="H578" s="30"/>
      <c r="I578" s="30"/>
      <c r="J578" s="32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</row>
    <row r="579" spans="1:26" ht="12" customHeight="1" x14ac:dyDescent="0.2">
      <c r="A579" s="30"/>
      <c r="B579" s="30"/>
      <c r="C579" s="32"/>
      <c r="D579" s="32"/>
      <c r="E579" s="32"/>
      <c r="F579" s="30"/>
      <c r="G579" s="30"/>
      <c r="H579" s="30"/>
      <c r="I579" s="30"/>
      <c r="J579" s="32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</row>
    <row r="580" spans="1:26" ht="12" customHeight="1" x14ac:dyDescent="0.2">
      <c r="A580" s="30"/>
      <c r="B580" s="30"/>
      <c r="C580" s="32"/>
      <c r="D580" s="32"/>
      <c r="E580" s="32"/>
      <c r="F580" s="30"/>
      <c r="G580" s="30"/>
      <c r="H580" s="30"/>
      <c r="I580" s="30"/>
      <c r="J580" s="32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  <c r="Y580" s="30"/>
      <c r="Z580" s="30"/>
    </row>
    <row r="581" spans="1:26" ht="12" customHeight="1" x14ac:dyDescent="0.2">
      <c r="A581" s="30"/>
      <c r="B581" s="30"/>
      <c r="C581" s="32"/>
      <c r="D581" s="32"/>
      <c r="E581" s="32"/>
      <c r="F581" s="30"/>
      <c r="G581" s="30"/>
      <c r="H581" s="30"/>
      <c r="I581" s="30"/>
      <c r="J581" s="32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  <c r="Y581" s="30"/>
      <c r="Z581" s="30"/>
    </row>
    <row r="582" spans="1:26" ht="12" customHeight="1" x14ac:dyDescent="0.2">
      <c r="A582" s="30"/>
      <c r="B582" s="30"/>
      <c r="C582" s="32"/>
      <c r="D582" s="32"/>
      <c r="E582" s="32"/>
      <c r="F582" s="30"/>
      <c r="G582" s="30"/>
      <c r="H582" s="30"/>
      <c r="I582" s="30"/>
      <c r="J582" s="32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  <c r="Y582" s="30"/>
      <c r="Z582" s="30"/>
    </row>
    <row r="583" spans="1:26" ht="12" customHeight="1" x14ac:dyDescent="0.2">
      <c r="A583" s="30"/>
      <c r="B583" s="30"/>
      <c r="C583" s="32"/>
      <c r="D583" s="32"/>
      <c r="E583" s="32"/>
      <c r="F583" s="30"/>
      <c r="G583" s="30"/>
      <c r="H583" s="30"/>
      <c r="I583" s="30"/>
      <c r="J583" s="32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  <c r="Y583" s="30"/>
      <c r="Z583" s="30"/>
    </row>
    <row r="584" spans="1:26" ht="12" customHeight="1" x14ac:dyDescent="0.2">
      <c r="A584" s="30"/>
      <c r="B584" s="30"/>
      <c r="C584" s="32"/>
      <c r="D584" s="32"/>
      <c r="E584" s="32"/>
      <c r="F584" s="30"/>
      <c r="G584" s="30"/>
      <c r="H584" s="30"/>
      <c r="I584" s="30"/>
      <c r="J584" s="32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</row>
    <row r="585" spans="1:26" ht="12" customHeight="1" x14ac:dyDescent="0.2">
      <c r="A585" s="30"/>
      <c r="B585" s="30"/>
      <c r="C585" s="32"/>
      <c r="D585" s="32"/>
      <c r="E585" s="32"/>
      <c r="F585" s="30"/>
      <c r="G585" s="30"/>
      <c r="H585" s="30"/>
      <c r="I585" s="30"/>
      <c r="J585" s="32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</row>
    <row r="586" spans="1:26" ht="12" customHeight="1" x14ac:dyDescent="0.2">
      <c r="A586" s="30"/>
      <c r="B586" s="30"/>
      <c r="C586" s="32"/>
      <c r="D586" s="32"/>
      <c r="E586" s="32"/>
      <c r="F586" s="30"/>
      <c r="G586" s="30"/>
      <c r="H586" s="30"/>
      <c r="I586" s="30"/>
      <c r="J586" s="32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</row>
    <row r="587" spans="1:26" ht="12" customHeight="1" x14ac:dyDescent="0.2">
      <c r="A587" s="30"/>
      <c r="B587" s="30"/>
      <c r="C587" s="32"/>
      <c r="D587" s="32"/>
      <c r="E587" s="32"/>
      <c r="F587" s="30"/>
      <c r="G587" s="30"/>
      <c r="H587" s="30"/>
      <c r="I587" s="30"/>
      <c r="J587" s="32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</row>
    <row r="588" spans="1:26" ht="12" customHeight="1" x14ac:dyDescent="0.2">
      <c r="A588" s="30"/>
      <c r="B588" s="30"/>
      <c r="C588" s="32"/>
      <c r="D588" s="32"/>
      <c r="E588" s="32"/>
      <c r="F588" s="30"/>
      <c r="G588" s="30"/>
      <c r="H588" s="30"/>
      <c r="I588" s="30"/>
      <c r="J588" s="32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</row>
    <row r="589" spans="1:26" ht="12" customHeight="1" x14ac:dyDescent="0.2">
      <c r="A589" s="30"/>
      <c r="B589" s="30"/>
      <c r="C589" s="32"/>
      <c r="D589" s="32"/>
      <c r="E589" s="32"/>
      <c r="F589" s="30"/>
      <c r="G589" s="30"/>
      <c r="H589" s="30"/>
      <c r="I589" s="30"/>
      <c r="J589" s="32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</row>
    <row r="590" spans="1:26" ht="12" customHeight="1" x14ac:dyDescent="0.2">
      <c r="A590" s="30"/>
      <c r="B590" s="30"/>
      <c r="C590" s="32"/>
      <c r="D590" s="32"/>
      <c r="E590" s="32"/>
      <c r="F590" s="30"/>
      <c r="G590" s="30"/>
      <c r="H590" s="30"/>
      <c r="I590" s="30"/>
      <c r="J590" s="32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  <c r="Y590" s="30"/>
      <c r="Z590" s="30"/>
    </row>
    <row r="591" spans="1:26" ht="12" customHeight="1" x14ac:dyDescent="0.2">
      <c r="A591" s="30"/>
      <c r="B591" s="30"/>
      <c r="C591" s="32"/>
      <c r="D591" s="32"/>
      <c r="E591" s="32"/>
      <c r="F591" s="30"/>
      <c r="G591" s="30"/>
      <c r="H591" s="30"/>
      <c r="I591" s="30"/>
      <c r="J591" s="32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  <c r="Y591" s="30"/>
      <c r="Z591" s="30"/>
    </row>
    <row r="592" spans="1:26" ht="12" customHeight="1" x14ac:dyDescent="0.2">
      <c r="A592" s="30"/>
      <c r="B592" s="30"/>
      <c r="C592" s="32"/>
      <c r="D592" s="32"/>
      <c r="E592" s="32"/>
      <c r="F592" s="30"/>
      <c r="G592" s="30"/>
      <c r="H592" s="30"/>
      <c r="I592" s="30"/>
      <c r="J592" s="32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  <c r="Y592" s="30"/>
      <c r="Z592" s="30"/>
    </row>
    <row r="593" spans="1:26" ht="12" customHeight="1" x14ac:dyDescent="0.2">
      <c r="A593" s="30"/>
      <c r="B593" s="30"/>
      <c r="C593" s="32"/>
      <c r="D593" s="32"/>
      <c r="E593" s="32"/>
      <c r="F593" s="30"/>
      <c r="G593" s="30"/>
      <c r="H593" s="30"/>
      <c r="I593" s="30"/>
      <c r="J593" s="32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  <c r="Y593" s="30"/>
      <c r="Z593" s="30"/>
    </row>
    <row r="594" spans="1:26" ht="12" customHeight="1" x14ac:dyDescent="0.2">
      <c r="A594" s="30"/>
      <c r="B594" s="30"/>
      <c r="C594" s="32"/>
      <c r="D594" s="32"/>
      <c r="E594" s="32"/>
      <c r="F594" s="30"/>
      <c r="G594" s="30"/>
      <c r="H594" s="30"/>
      <c r="I594" s="30"/>
      <c r="J594" s="32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</row>
    <row r="595" spans="1:26" ht="12" customHeight="1" x14ac:dyDescent="0.2">
      <c r="A595" s="30"/>
      <c r="B595" s="30"/>
      <c r="C595" s="32"/>
      <c r="D595" s="32"/>
      <c r="E595" s="32"/>
      <c r="F595" s="30"/>
      <c r="G595" s="30"/>
      <c r="H595" s="30"/>
      <c r="I595" s="30"/>
      <c r="J595" s="32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</row>
    <row r="596" spans="1:26" ht="12" customHeight="1" x14ac:dyDescent="0.2">
      <c r="A596" s="30"/>
      <c r="B596" s="30"/>
      <c r="C596" s="32"/>
      <c r="D596" s="32"/>
      <c r="E596" s="32"/>
      <c r="F596" s="30"/>
      <c r="G596" s="30"/>
      <c r="H596" s="30"/>
      <c r="I596" s="30"/>
      <c r="J596" s="32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</row>
    <row r="597" spans="1:26" ht="12" customHeight="1" x14ac:dyDescent="0.2">
      <c r="A597" s="30"/>
      <c r="B597" s="30"/>
      <c r="C597" s="32"/>
      <c r="D597" s="32"/>
      <c r="E597" s="32"/>
      <c r="F597" s="30"/>
      <c r="G597" s="30"/>
      <c r="H597" s="30"/>
      <c r="I597" s="30"/>
      <c r="J597" s="32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</row>
    <row r="598" spans="1:26" ht="12" customHeight="1" x14ac:dyDescent="0.2">
      <c r="A598" s="30"/>
      <c r="B598" s="30"/>
      <c r="C598" s="32"/>
      <c r="D598" s="32"/>
      <c r="E598" s="32"/>
      <c r="F598" s="30"/>
      <c r="G598" s="30"/>
      <c r="H598" s="30"/>
      <c r="I598" s="30"/>
      <c r="J598" s="32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</row>
    <row r="599" spans="1:26" ht="12" customHeight="1" x14ac:dyDescent="0.2">
      <c r="A599" s="30"/>
      <c r="B599" s="30"/>
      <c r="C599" s="32"/>
      <c r="D599" s="32"/>
      <c r="E599" s="32"/>
      <c r="F599" s="30"/>
      <c r="G599" s="30"/>
      <c r="H599" s="30"/>
      <c r="I599" s="30"/>
      <c r="J599" s="32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</row>
    <row r="600" spans="1:26" ht="12" customHeight="1" x14ac:dyDescent="0.2">
      <c r="A600" s="30"/>
      <c r="B600" s="30"/>
      <c r="C600" s="32"/>
      <c r="D600" s="32"/>
      <c r="E600" s="32"/>
      <c r="F600" s="30"/>
      <c r="G600" s="30"/>
      <c r="H600" s="30"/>
      <c r="I600" s="30"/>
      <c r="J600" s="32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  <c r="Y600" s="30"/>
      <c r="Z600" s="30"/>
    </row>
    <row r="601" spans="1:26" ht="12" customHeight="1" x14ac:dyDescent="0.2">
      <c r="A601" s="30"/>
      <c r="B601" s="30"/>
      <c r="C601" s="32"/>
      <c r="D601" s="32"/>
      <c r="E601" s="32"/>
      <c r="F601" s="30"/>
      <c r="G601" s="30"/>
      <c r="H601" s="30"/>
      <c r="I601" s="30"/>
      <c r="J601" s="32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  <c r="Y601" s="30"/>
      <c r="Z601" s="30"/>
    </row>
    <row r="602" spans="1:26" ht="12" customHeight="1" x14ac:dyDescent="0.2">
      <c r="A602" s="30"/>
      <c r="B602" s="30"/>
      <c r="C602" s="32"/>
      <c r="D602" s="32"/>
      <c r="E602" s="32"/>
      <c r="F602" s="30"/>
      <c r="G602" s="30"/>
      <c r="H602" s="30"/>
      <c r="I602" s="30"/>
      <c r="J602" s="32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  <c r="Y602" s="30"/>
      <c r="Z602" s="30"/>
    </row>
    <row r="603" spans="1:26" ht="12" customHeight="1" x14ac:dyDescent="0.2">
      <c r="A603" s="30"/>
      <c r="B603" s="30"/>
      <c r="C603" s="32"/>
      <c r="D603" s="32"/>
      <c r="E603" s="32"/>
      <c r="F603" s="30"/>
      <c r="G603" s="30"/>
      <c r="H603" s="30"/>
      <c r="I603" s="30"/>
      <c r="J603" s="32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  <c r="Y603" s="30"/>
      <c r="Z603" s="30"/>
    </row>
    <row r="604" spans="1:26" ht="12" customHeight="1" x14ac:dyDescent="0.2">
      <c r="A604" s="30"/>
      <c r="B604" s="30"/>
      <c r="C604" s="32"/>
      <c r="D604" s="32"/>
      <c r="E604" s="32"/>
      <c r="F604" s="30"/>
      <c r="G604" s="30"/>
      <c r="H604" s="30"/>
      <c r="I604" s="30"/>
      <c r="J604" s="32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</row>
    <row r="605" spans="1:26" ht="12" customHeight="1" x14ac:dyDescent="0.2">
      <c r="A605" s="30"/>
      <c r="B605" s="30"/>
      <c r="C605" s="32"/>
      <c r="D605" s="32"/>
      <c r="E605" s="32"/>
      <c r="F605" s="30"/>
      <c r="G605" s="30"/>
      <c r="H605" s="30"/>
      <c r="I605" s="30"/>
      <c r="J605" s="32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</row>
    <row r="606" spans="1:26" ht="12" customHeight="1" x14ac:dyDescent="0.2">
      <c r="A606" s="30"/>
      <c r="B606" s="30"/>
      <c r="C606" s="32"/>
      <c r="D606" s="32"/>
      <c r="E606" s="32"/>
      <c r="F606" s="30"/>
      <c r="G606" s="30"/>
      <c r="H606" s="30"/>
      <c r="I606" s="30"/>
      <c r="J606" s="32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</row>
    <row r="607" spans="1:26" ht="12" customHeight="1" x14ac:dyDescent="0.2">
      <c r="A607" s="30"/>
      <c r="B607" s="30"/>
      <c r="C607" s="32"/>
      <c r="D607" s="32"/>
      <c r="E607" s="32"/>
      <c r="F607" s="30"/>
      <c r="G607" s="30"/>
      <c r="H607" s="30"/>
      <c r="I607" s="30"/>
      <c r="J607" s="32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</row>
    <row r="608" spans="1:26" ht="12" customHeight="1" x14ac:dyDescent="0.2">
      <c r="A608" s="30"/>
      <c r="B608" s="30"/>
      <c r="C608" s="32"/>
      <c r="D608" s="32"/>
      <c r="E608" s="32"/>
      <c r="F608" s="30"/>
      <c r="G608" s="30"/>
      <c r="H608" s="30"/>
      <c r="I608" s="30"/>
      <c r="J608" s="32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</row>
    <row r="609" spans="1:26" ht="12" customHeight="1" x14ac:dyDescent="0.2">
      <c r="A609" s="30"/>
      <c r="B609" s="30"/>
      <c r="C609" s="32"/>
      <c r="D609" s="32"/>
      <c r="E609" s="32"/>
      <c r="F609" s="30"/>
      <c r="G609" s="30"/>
      <c r="H609" s="30"/>
      <c r="I609" s="30"/>
      <c r="J609" s="32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</row>
    <row r="610" spans="1:26" ht="12" customHeight="1" x14ac:dyDescent="0.2">
      <c r="A610" s="30"/>
      <c r="B610" s="30"/>
      <c r="C610" s="32"/>
      <c r="D610" s="32"/>
      <c r="E610" s="32"/>
      <c r="F610" s="30"/>
      <c r="G610" s="30"/>
      <c r="H610" s="30"/>
      <c r="I610" s="30"/>
      <c r="J610" s="32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  <c r="Y610" s="30"/>
      <c r="Z610" s="30"/>
    </row>
    <row r="611" spans="1:26" ht="12" customHeight="1" x14ac:dyDescent="0.2">
      <c r="A611" s="30"/>
      <c r="B611" s="30"/>
      <c r="C611" s="32"/>
      <c r="D611" s="32"/>
      <c r="E611" s="32"/>
      <c r="F611" s="30"/>
      <c r="G611" s="30"/>
      <c r="H611" s="30"/>
      <c r="I611" s="30"/>
      <c r="J611" s="32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  <c r="Y611" s="30"/>
      <c r="Z611" s="30"/>
    </row>
    <row r="612" spans="1:26" ht="12" customHeight="1" x14ac:dyDescent="0.2">
      <c r="A612" s="30"/>
      <c r="B612" s="30"/>
      <c r="C612" s="32"/>
      <c r="D612" s="32"/>
      <c r="E612" s="32"/>
      <c r="F612" s="30"/>
      <c r="G612" s="30"/>
      <c r="H612" s="30"/>
      <c r="I612" s="30"/>
      <c r="J612" s="32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  <c r="Y612" s="30"/>
      <c r="Z612" s="30"/>
    </row>
    <row r="613" spans="1:26" ht="12" customHeight="1" x14ac:dyDescent="0.2">
      <c r="A613" s="30"/>
      <c r="B613" s="30"/>
      <c r="C613" s="32"/>
      <c r="D613" s="32"/>
      <c r="E613" s="32"/>
      <c r="F613" s="30"/>
      <c r="G613" s="30"/>
      <c r="H613" s="30"/>
      <c r="I613" s="30"/>
      <c r="J613" s="32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  <c r="Y613" s="30"/>
      <c r="Z613" s="30"/>
    </row>
    <row r="614" spans="1:26" ht="12" customHeight="1" x14ac:dyDescent="0.2">
      <c r="A614" s="30"/>
      <c r="B614" s="30"/>
      <c r="C614" s="32"/>
      <c r="D614" s="32"/>
      <c r="E614" s="32"/>
      <c r="F614" s="30"/>
      <c r="G614" s="30"/>
      <c r="H614" s="30"/>
      <c r="I614" s="30"/>
      <c r="J614" s="32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</row>
    <row r="615" spans="1:26" ht="12" customHeight="1" x14ac:dyDescent="0.2">
      <c r="A615" s="30"/>
      <c r="B615" s="30"/>
      <c r="C615" s="32"/>
      <c r="D615" s="32"/>
      <c r="E615" s="32"/>
      <c r="F615" s="30"/>
      <c r="G615" s="30"/>
      <c r="H615" s="30"/>
      <c r="I615" s="30"/>
      <c r="J615" s="32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</row>
    <row r="616" spans="1:26" ht="12" customHeight="1" x14ac:dyDescent="0.2">
      <c r="A616" s="30"/>
      <c r="B616" s="30"/>
      <c r="C616" s="32"/>
      <c r="D616" s="32"/>
      <c r="E616" s="32"/>
      <c r="F616" s="30"/>
      <c r="G616" s="30"/>
      <c r="H616" s="30"/>
      <c r="I616" s="30"/>
      <c r="J616" s="32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</row>
    <row r="617" spans="1:26" ht="12" customHeight="1" x14ac:dyDescent="0.2">
      <c r="A617" s="30"/>
      <c r="B617" s="30"/>
      <c r="C617" s="32"/>
      <c r="D617" s="32"/>
      <c r="E617" s="32"/>
      <c r="F617" s="30"/>
      <c r="G617" s="30"/>
      <c r="H617" s="30"/>
      <c r="I617" s="30"/>
      <c r="J617" s="32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</row>
    <row r="618" spans="1:26" ht="12" customHeight="1" x14ac:dyDescent="0.2">
      <c r="A618" s="30"/>
      <c r="B618" s="30"/>
      <c r="C618" s="32"/>
      <c r="D618" s="32"/>
      <c r="E618" s="32"/>
      <c r="F618" s="30"/>
      <c r="G618" s="30"/>
      <c r="H618" s="30"/>
      <c r="I618" s="30"/>
      <c r="J618" s="32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</row>
    <row r="619" spans="1:26" ht="12" customHeight="1" x14ac:dyDescent="0.2">
      <c r="A619" s="30"/>
      <c r="B619" s="30"/>
      <c r="C619" s="32"/>
      <c r="D619" s="32"/>
      <c r="E619" s="32"/>
      <c r="F619" s="30"/>
      <c r="G619" s="30"/>
      <c r="H619" s="30"/>
      <c r="I619" s="30"/>
      <c r="J619" s="32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</row>
    <row r="620" spans="1:26" ht="12" customHeight="1" x14ac:dyDescent="0.2">
      <c r="A620" s="30"/>
      <c r="B620" s="30"/>
      <c r="C620" s="32"/>
      <c r="D620" s="32"/>
      <c r="E620" s="32"/>
      <c r="F620" s="30"/>
      <c r="G620" s="30"/>
      <c r="H620" s="30"/>
      <c r="I620" s="30"/>
      <c r="J620" s="32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  <c r="Y620" s="30"/>
      <c r="Z620" s="30"/>
    </row>
    <row r="621" spans="1:26" ht="12" customHeight="1" x14ac:dyDescent="0.2">
      <c r="A621" s="30"/>
      <c r="B621" s="30"/>
      <c r="C621" s="32"/>
      <c r="D621" s="32"/>
      <c r="E621" s="32"/>
      <c r="F621" s="30"/>
      <c r="G621" s="30"/>
      <c r="H621" s="30"/>
      <c r="I621" s="30"/>
      <c r="J621" s="32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  <c r="Y621" s="30"/>
      <c r="Z621" s="30"/>
    </row>
    <row r="622" spans="1:26" ht="12" customHeight="1" x14ac:dyDescent="0.2">
      <c r="A622" s="30"/>
      <c r="B622" s="30"/>
      <c r="C622" s="32"/>
      <c r="D622" s="32"/>
      <c r="E622" s="32"/>
      <c r="F622" s="30"/>
      <c r="G622" s="30"/>
      <c r="H622" s="30"/>
      <c r="I622" s="30"/>
      <c r="J622" s="32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  <c r="Y622" s="30"/>
      <c r="Z622" s="30"/>
    </row>
    <row r="623" spans="1:26" ht="12" customHeight="1" x14ac:dyDescent="0.2">
      <c r="A623" s="30"/>
      <c r="B623" s="30"/>
      <c r="C623" s="32"/>
      <c r="D623" s="32"/>
      <c r="E623" s="32"/>
      <c r="F623" s="30"/>
      <c r="G623" s="30"/>
      <c r="H623" s="30"/>
      <c r="I623" s="30"/>
      <c r="J623" s="32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  <c r="Y623" s="30"/>
      <c r="Z623" s="30"/>
    </row>
    <row r="624" spans="1:26" ht="12" customHeight="1" x14ac:dyDescent="0.2">
      <c r="A624" s="30"/>
      <c r="B624" s="30"/>
      <c r="C624" s="32"/>
      <c r="D624" s="32"/>
      <c r="E624" s="32"/>
      <c r="F624" s="30"/>
      <c r="G624" s="30"/>
      <c r="H624" s="30"/>
      <c r="I624" s="30"/>
      <c r="J624" s="32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</row>
    <row r="625" spans="1:26" ht="12" customHeight="1" x14ac:dyDescent="0.2">
      <c r="A625" s="30"/>
      <c r="B625" s="30"/>
      <c r="C625" s="32"/>
      <c r="D625" s="32"/>
      <c r="E625" s="32"/>
      <c r="F625" s="30"/>
      <c r="G625" s="30"/>
      <c r="H625" s="30"/>
      <c r="I625" s="30"/>
      <c r="J625" s="32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</row>
    <row r="626" spans="1:26" ht="12" customHeight="1" x14ac:dyDescent="0.2">
      <c r="A626" s="30"/>
      <c r="B626" s="30"/>
      <c r="C626" s="32"/>
      <c r="D626" s="32"/>
      <c r="E626" s="32"/>
      <c r="F626" s="30"/>
      <c r="G626" s="30"/>
      <c r="H626" s="30"/>
      <c r="I626" s="30"/>
      <c r="J626" s="32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</row>
    <row r="627" spans="1:26" ht="12" customHeight="1" x14ac:dyDescent="0.2">
      <c r="A627" s="30"/>
      <c r="B627" s="30"/>
      <c r="C627" s="32"/>
      <c r="D627" s="32"/>
      <c r="E627" s="32"/>
      <c r="F627" s="30"/>
      <c r="G627" s="30"/>
      <c r="H627" s="30"/>
      <c r="I627" s="30"/>
      <c r="J627" s="32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</row>
    <row r="628" spans="1:26" ht="12" customHeight="1" x14ac:dyDescent="0.2">
      <c r="A628" s="30"/>
      <c r="B628" s="30"/>
      <c r="C628" s="32"/>
      <c r="D628" s="32"/>
      <c r="E628" s="32"/>
      <c r="F628" s="30"/>
      <c r="G628" s="30"/>
      <c r="H628" s="30"/>
      <c r="I628" s="30"/>
      <c r="J628" s="32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</row>
    <row r="629" spans="1:26" ht="12" customHeight="1" x14ac:dyDescent="0.2">
      <c r="A629" s="30"/>
      <c r="B629" s="30"/>
      <c r="C629" s="32"/>
      <c r="D629" s="32"/>
      <c r="E629" s="32"/>
      <c r="F629" s="30"/>
      <c r="G629" s="30"/>
      <c r="H629" s="30"/>
      <c r="I629" s="30"/>
      <c r="J629" s="32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</row>
    <row r="630" spans="1:26" ht="12" customHeight="1" x14ac:dyDescent="0.2">
      <c r="A630" s="30"/>
      <c r="B630" s="30"/>
      <c r="C630" s="32"/>
      <c r="D630" s="32"/>
      <c r="E630" s="32"/>
      <c r="F630" s="30"/>
      <c r="G630" s="30"/>
      <c r="H630" s="30"/>
      <c r="I630" s="30"/>
      <c r="J630" s="32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  <c r="Y630" s="30"/>
      <c r="Z630" s="30"/>
    </row>
    <row r="631" spans="1:26" ht="12" customHeight="1" x14ac:dyDescent="0.2">
      <c r="A631" s="30"/>
      <c r="B631" s="30"/>
      <c r="C631" s="32"/>
      <c r="D631" s="32"/>
      <c r="E631" s="32"/>
      <c r="F631" s="30"/>
      <c r="G631" s="30"/>
      <c r="H631" s="30"/>
      <c r="I631" s="30"/>
      <c r="J631" s="32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  <c r="Y631" s="30"/>
      <c r="Z631" s="30"/>
    </row>
    <row r="632" spans="1:26" ht="12" customHeight="1" x14ac:dyDescent="0.2">
      <c r="A632" s="30"/>
      <c r="B632" s="30"/>
      <c r="C632" s="32"/>
      <c r="D632" s="32"/>
      <c r="E632" s="32"/>
      <c r="F632" s="30"/>
      <c r="G632" s="30"/>
      <c r="H632" s="30"/>
      <c r="I632" s="30"/>
      <c r="J632" s="32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  <c r="Y632" s="30"/>
      <c r="Z632" s="30"/>
    </row>
    <row r="633" spans="1:26" ht="12" customHeight="1" x14ac:dyDescent="0.2">
      <c r="A633" s="30"/>
      <c r="B633" s="30"/>
      <c r="C633" s="32"/>
      <c r="D633" s="32"/>
      <c r="E633" s="32"/>
      <c r="F633" s="30"/>
      <c r="G633" s="30"/>
      <c r="H633" s="30"/>
      <c r="I633" s="30"/>
      <c r="J633" s="32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  <c r="Y633" s="30"/>
      <c r="Z633" s="30"/>
    </row>
    <row r="634" spans="1:26" ht="12" customHeight="1" x14ac:dyDescent="0.2">
      <c r="A634" s="30"/>
      <c r="B634" s="30"/>
      <c r="C634" s="32"/>
      <c r="D634" s="32"/>
      <c r="E634" s="32"/>
      <c r="F634" s="30"/>
      <c r="G634" s="30"/>
      <c r="H634" s="30"/>
      <c r="I634" s="30"/>
      <c r="J634" s="32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</row>
    <row r="635" spans="1:26" ht="12" customHeight="1" x14ac:dyDescent="0.2">
      <c r="A635" s="30"/>
      <c r="B635" s="30"/>
      <c r="C635" s="32"/>
      <c r="D635" s="32"/>
      <c r="E635" s="32"/>
      <c r="F635" s="30"/>
      <c r="G635" s="30"/>
      <c r="H635" s="30"/>
      <c r="I635" s="30"/>
      <c r="J635" s="32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</row>
    <row r="636" spans="1:26" ht="12" customHeight="1" x14ac:dyDescent="0.2">
      <c r="A636" s="30"/>
      <c r="B636" s="30"/>
      <c r="C636" s="32"/>
      <c r="D636" s="32"/>
      <c r="E636" s="32"/>
      <c r="F636" s="30"/>
      <c r="G636" s="30"/>
      <c r="H636" s="30"/>
      <c r="I636" s="30"/>
      <c r="J636" s="32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</row>
    <row r="637" spans="1:26" ht="12" customHeight="1" x14ac:dyDescent="0.2">
      <c r="A637" s="30"/>
      <c r="B637" s="30"/>
      <c r="C637" s="32"/>
      <c r="D637" s="32"/>
      <c r="E637" s="32"/>
      <c r="F637" s="30"/>
      <c r="G637" s="30"/>
      <c r="H637" s="30"/>
      <c r="I637" s="30"/>
      <c r="J637" s="32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</row>
    <row r="638" spans="1:26" ht="12" customHeight="1" x14ac:dyDescent="0.2">
      <c r="A638" s="30"/>
      <c r="B638" s="30"/>
      <c r="C638" s="32"/>
      <c r="D638" s="32"/>
      <c r="E638" s="32"/>
      <c r="F638" s="30"/>
      <c r="G638" s="30"/>
      <c r="H638" s="30"/>
      <c r="I638" s="30"/>
      <c r="J638" s="32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</row>
    <row r="639" spans="1:26" ht="12" customHeight="1" x14ac:dyDescent="0.2">
      <c r="A639" s="30"/>
      <c r="B639" s="30"/>
      <c r="C639" s="32"/>
      <c r="D639" s="32"/>
      <c r="E639" s="32"/>
      <c r="F639" s="30"/>
      <c r="G639" s="30"/>
      <c r="H639" s="30"/>
      <c r="I639" s="30"/>
      <c r="J639" s="32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</row>
    <row r="640" spans="1:26" ht="12" customHeight="1" x14ac:dyDescent="0.2">
      <c r="A640" s="30"/>
      <c r="B640" s="30"/>
      <c r="C640" s="32"/>
      <c r="D640" s="32"/>
      <c r="E640" s="32"/>
      <c r="F640" s="30"/>
      <c r="G640" s="30"/>
      <c r="H640" s="30"/>
      <c r="I640" s="30"/>
      <c r="J640" s="32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  <c r="Y640" s="30"/>
      <c r="Z640" s="30"/>
    </row>
    <row r="641" spans="1:26" ht="12" customHeight="1" x14ac:dyDescent="0.2">
      <c r="A641" s="30"/>
      <c r="B641" s="30"/>
      <c r="C641" s="32"/>
      <c r="D641" s="32"/>
      <c r="E641" s="32"/>
      <c r="F641" s="30"/>
      <c r="G641" s="30"/>
      <c r="H641" s="30"/>
      <c r="I641" s="30"/>
      <c r="J641" s="32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  <c r="Z641" s="30"/>
    </row>
    <row r="642" spans="1:26" ht="12" customHeight="1" x14ac:dyDescent="0.2">
      <c r="A642" s="30"/>
      <c r="B642" s="30"/>
      <c r="C642" s="32"/>
      <c r="D642" s="32"/>
      <c r="E642" s="32"/>
      <c r="F642" s="30"/>
      <c r="G642" s="30"/>
      <c r="H642" s="30"/>
      <c r="I642" s="30"/>
      <c r="J642" s="32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  <c r="Y642" s="30"/>
      <c r="Z642" s="30"/>
    </row>
    <row r="643" spans="1:26" ht="12" customHeight="1" x14ac:dyDescent="0.2">
      <c r="A643" s="30"/>
      <c r="B643" s="30"/>
      <c r="C643" s="32"/>
      <c r="D643" s="32"/>
      <c r="E643" s="32"/>
      <c r="F643" s="30"/>
      <c r="G643" s="30"/>
      <c r="H643" s="30"/>
      <c r="I643" s="30"/>
      <c r="J643" s="32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  <c r="Y643" s="30"/>
      <c r="Z643" s="30"/>
    </row>
    <row r="644" spans="1:26" ht="12" customHeight="1" x14ac:dyDescent="0.2">
      <c r="A644" s="30"/>
      <c r="B644" s="30"/>
      <c r="C644" s="32"/>
      <c r="D644" s="32"/>
      <c r="E644" s="32"/>
      <c r="F644" s="30"/>
      <c r="G644" s="30"/>
      <c r="H644" s="30"/>
      <c r="I644" s="30"/>
      <c r="J644" s="32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</row>
    <row r="645" spans="1:26" ht="12" customHeight="1" x14ac:dyDescent="0.2">
      <c r="A645" s="30"/>
      <c r="B645" s="30"/>
      <c r="C645" s="32"/>
      <c r="D645" s="32"/>
      <c r="E645" s="32"/>
      <c r="F645" s="30"/>
      <c r="G645" s="30"/>
      <c r="H645" s="30"/>
      <c r="I645" s="30"/>
      <c r="J645" s="32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</row>
    <row r="646" spans="1:26" ht="12" customHeight="1" x14ac:dyDescent="0.2">
      <c r="A646" s="30"/>
      <c r="B646" s="30"/>
      <c r="C646" s="32"/>
      <c r="D646" s="32"/>
      <c r="E646" s="32"/>
      <c r="F646" s="30"/>
      <c r="G646" s="30"/>
      <c r="H646" s="30"/>
      <c r="I646" s="30"/>
      <c r="J646" s="32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</row>
    <row r="647" spans="1:26" ht="12" customHeight="1" x14ac:dyDescent="0.2">
      <c r="A647" s="30"/>
      <c r="B647" s="30"/>
      <c r="C647" s="32"/>
      <c r="D647" s="32"/>
      <c r="E647" s="32"/>
      <c r="F647" s="30"/>
      <c r="G647" s="30"/>
      <c r="H647" s="30"/>
      <c r="I647" s="30"/>
      <c r="J647" s="32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</row>
    <row r="648" spans="1:26" ht="12" customHeight="1" x14ac:dyDescent="0.2">
      <c r="A648" s="30"/>
      <c r="B648" s="30"/>
      <c r="C648" s="32"/>
      <c r="D648" s="32"/>
      <c r="E648" s="32"/>
      <c r="F648" s="30"/>
      <c r="G648" s="30"/>
      <c r="H648" s="30"/>
      <c r="I648" s="30"/>
      <c r="J648" s="32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</row>
    <row r="649" spans="1:26" ht="12" customHeight="1" x14ac:dyDescent="0.2">
      <c r="A649" s="30"/>
      <c r="B649" s="30"/>
      <c r="C649" s="32"/>
      <c r="D649" s="32"/>
      <c r="E649" s="32"/>
      <c r="F649" s="30"/>
      <c r="G649" s="30"/>
      <c r="H649" s="30"/>
      <c r="I649" s="30"/>
      <c r="J649" s="32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</row>
    <row r="650" spans="1:26" ht="12" customHeight="1" x14ac:dyDescent="0.2">
      <c r="A650" s="30"/>
      <c r="B650" s="30"/>
      <c r="C650" s="32"/>
      <c r="D650" s="32"/>
      <c r="E650" s="32"/>
      <c r="F650" s="30"/>
      <c r="G650" s="30"/>
      <c r="H650" s="30"/>
      <c r="I650" s="30"/>
      <c r="J650" s="32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  <c r="Y650" s="30"/>
      <c r="Z650" s="30"/>
    </row>
    <row r="651" spans="1:26" ht="12" customHeight="1" x14ac:dyDescent="0.2">
      <c r="A651" s="30"/>
      <c r="B651" s="30"/>
      <c r="C651" s="32"/>
      <c r="D651" s="32"/>
      <c r="E651" s="32"/>
      <c r="F651" s="30"/>
      <c r="G651" s="30"/>
      <c r="H651" s="30"/>
      <c r="I651" s="30"/>
      <c r="J651" s="32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  <c r="Y651" s="30"/>
      <c r="Z651" s="30"/>
    </row>
    <row r="652" spans="1:26" ht="12" customHeight="1" x14ac:dyDescent="0.2">
      <c r="A652" s="30"/>
      <c r="B652" s="30"/>
      <c r="C652" s="32"/>
      <c r="D652" s="32"/>
      <c r="E652" s="32"/>
      <c r="F652" s="30"/>
      <c r="G652" s="30"/>
      <c r="H652" s="30"/>
      <c r="I652" s="30"/>
      <c r="J652" s="32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  <c r="Z652" s="30"/>
    </row>
    <row r="653" spans="1:26" ht="12" customHeight="1" x14ac:dyDescent="0.2">
      <c r="A653" s="30"/>
      <c r="B653" s="30"/>
      <c r="C653" s="32"/>
      <c r="D653" s="32"/>
      <c r="E653" s="32"/>
      <c r="F653" s="30"/>
      <c r="G653" s="30"/>
      <c r="H653" s="30"/>
      <c r="I653" s="30"/>
      <c r="J653" s="32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  <c r="Y653" s="30"/>
      <c r="Z653" s="30"/>
    </row>
    <row r="654" spans="1:26" ht="12" customHeight="1" x14ac:dyDescent="0.2">
      <c r="A654" s="30"/>
      <c r="B654" s="30"/>
      <c r="C654" s="32"/>
      <c r="D654" s="32"/>
      <c r="E654" s="32"/>
      <c r="F654" s="30"/>
      <c r="G654" s="30"/>
      <c r="H654" s="30"/>
      <c r="I654" s="30"/>
      <c r="J654" s="32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</row>
    <row r="655" spans="1:26" ht="12" customHeight="1" x14ac:dyDescent="0.2">
      <c r="A655" s="30"/>
      <c r="B655" s="30"/>
      <c r="C655" s="32"/>
      <c r="D655" s="32"/>
      <c r="E655" s="32"/>
      <c r="F655" s="30"/>
      <c r="G655" s="30"/>
      <c r="H655" s="30"/>
      <c r="I655" s="30"/>
      <c r="J655" s="32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</row>
    <row r="656" spans="1:26" ht="12" customHeight="1" x14ac:dyDescent="0.2">
      <c r="A656" s="30"/>
      <c r="B656" s="30"/>
      <c r="C656" s="32"/>
      <c r="D656" s="32"/>
      <c r="E656" s="32"/>
      <c r="F656" s="30"/>
      <c r="G656" s="30"/>
      <c r="H656" s="30"/>
      <c r="I656" s="30"/>
      <c r="J656" s="32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</row>
    <row r="657" spans="1:26" ht="12" customHeight="1" x14ac:dyDescent="0.2">
      <c r="A657" s="30"/>
      <c r="B657" s="30"/>
      <c r="C657" s="32"/>
      <c r="D657" s="32"/>
      <c r="E657" s="32"/>
      <c r="F657" s="30"/>
      <c r="G657" s="30"/>
      <c r="H657" s="30"/>
      <c r="I657" s="30"/>
      <c r="J657" s="32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</row>
    <row r="658" spans="1:26" ht="12" customHeight="1" x14ac:dyDescent="0.2">
      <c r="A658" s="30"/>
      <c r="B658" s="30"/>
      <c r="C658" s="32"/>
      <c r="D658" s="32"/>
      <c r="E658" s="32"/>
      <c r="F658" s="30"/>
      <c r="G658" s="30"/>
      <c r="H658" s="30"/>
      <c r="I658" s="30"/>
      <c r="J658" s="32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</row>
    <row r="659" spans="1:26" ht="12" customHeight="1" x14ac:dyDescent="0.2">
      <c r="A659" s="30"/>
      <c r="B659" s="30"/>
      <c r="C659" s="32"/>
      <c r="D659" s="32"/>
      <c r="E659" s="32"/>
      <c r="F659" s="30"/>
      <c r="G659" s="30"/>
      <c r="H659" s="30"/>
      <c r="I659" s="30"/>
      <c r="J659" s="32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</row>
    <row r="660" spans="1:26" ht="12" customHeight="1" x14ac:dyDescent="0.2">
      <c r="A660" s="30"/>
      <c r="B660" s="30"/>
      <c r="C660" s="32"/>
      <c r="D660" s="32"/>
      <c r="E660" s="32"/>
      <c r="F660" s="30"/>
      <c r="G660" s="30"/>
      <c r="H660" s="30"/>
      <c r="I660" s="30"/>
      <c r="J660" s="32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  <c r="Y660" s="30"/>
      <c r="Z660" s="30"/>
    </row>
    <row r="661" spans="1:26" ht="12" customHeight="1" x14ac:dyDescent="0.2">
      <c r="A661" s="30"/>
      <c r="B661" s="30"/>
      <c r="C661" s="32"/>
      <c r="D661" s="32"/>
      <c r="E661" s="32"/>
      <c r="F661" s="30"/>
      <c r="G661" s="30"/>
      <c r="H661" s="30"/>
      <c r="I661" s="30"/>
      <c r="J661" s="32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  <c r="Z661" s="30"/>
    </row>
    <row r="662" spans="1:26" ht="12" customHeight="1" x14ac:dyDescent="0.2">
      <c r="A662" s="30"/>
      <c r="B662" s="30"/>
      <c r="C662" s="32"/>
      <c r="D662" s="32"/>
      <c r="E662" s="32"/>
      <c r="F662" s="30"/>
      <c r="G662" s="30"/>
      <c r="H662" s="30"/>
      <c r="I662" s="30"/>
      <c r="J662" s="32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  <c r="Z662" s="30"/>
    </row>
    <row r="663" spans="1:26" ht="12" customHeight="1" x14ac:dyDescent="0.2">
      <c r="A663" s="30"/>
      <c r="B663" s="30"/>
      <c r="C663" s="32"/>
      <c r="D663" s="32"/>
      <c r="E663" s="32"/>
      <c r="F663" s="30"/>
      <c r="G663" s="30"/>
      <c r="H663" s="30"/>
      <c r="I663" s="30"/>
      <c r="J663" s="32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  <c r="Z663" s="30"/>
    </row>
    <row r="664" spans="1:26" ht="12" customHeight="1" x14ac:dyDescent="0.2">
      <c r="A664" s="30"/>
      <c r="B664" s="30"/>
      <c r="C664" s="32"/>
      <c r="D664" s="32"/>
      <c r="E664" s="32"/>
      <c r="F664" s="30"/>
      <c r="G664" s="30"/>
      <c r="H664" s="30"/>
      <c r="I664" s="30"/>
      <c r="J664" s="32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</row>
    <row r="665" spans="1:26" ht="12" customHeight="1" x14ac:dyDescent="0.2">
      <c r="A665" s="30"/>
      <c r="B665" s="30"/>
      <c r="C665" s="32"/>
      <c r="D665" s="32"/>
      <c r="E665" s="32"/>
      <c r="F665" s="30"/>
      <c r="G665" s="30"/>
      <c r="H665" s="30"/>
      <c r="I665" s="30"/>
      <c r="J665" s="32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</row>
    <row r="666" spans="1:26" ht="12" customHeight="1" x14ac:dyDescent="0.2">
      <c r="A666" s="30"/>
      <c r="B666" s="30"/>
      <c r="C666" s="32"/>
      <c r="D666" s="32"/>
      <c r="E666" s="32"/>
      <c r="F666" s="30"/>
      <c r="G666" s="30"/>
      <c r="H666" s="30"/>
      <c r="I666" s="30"/>
      <c r="J666" s="32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</row>
    <row r="667" spans="1:26" ht="12" customHeight="1" x14ac:dyDescent="0.2">
      <c r="A667" s="30"/>
      <c r="B667" s="30"/>
      <c r="C667" s="32"/>
      <c r="D667" s="32"/>
      <c r="E667" s="32"/>
      <c r="F667" s="30"/>
      <c r="G667" s="30"/>
      <c r="H667" s="30"/>
      <c r="I667" s="30"/>
      <c r="J667" s="32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</row>
    <row r="668" spans="1:26" ht="12" customHeight="1" x14ac:dyDescent="0.2">
      <c r="A668" s="30"/>
      <c r="B668" s="30"/>
      <c r="C668" s="32"/>
      <c r="D668" s="32"/>
      <c r="E668" s="32"/>
      <c r="F668" s="30"/>
      <c r="G668" s="30"/>
      <c r="H668" s="30"/>
      <c r="I668" s="30"/>
      <c r="J668" s="32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</row>
    <row r="669" spans="1:26" ht="12" customHeight="1" x14ac:dyDescent="0.2">
      <c r="A669" s="30"/>
      <c r="B669" s="30"/>
      <c r="C669" s="32"/>
      <c r="D669" s="32"/>
      <c r="E669" s="32"/>
      <c r="F669" s="30"/>
      <c r="G669" s="30"/>
      <c r="H669" s="30"/>
      <c r="I669" s="30"/>
      <c r="J669" s="32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</row>
    <row r="670" spans="1:26" ht="12" customHeight="1" x14ac:dyDescent="0.2">
      <c r="A670" s="30"/>
      <c r="B670" s="30"/>
      <c r="C670" s="32"/>
      <c r="D670" s="32"/>
      <c r="E670" s="32"/>
      <c r="F670" s="30"/>
      <c r="G670" s="30"/>
      <c r="H670" s="30"/>
      <c r="I670" s="30"/>
      <c r="J670" s="32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  <c r="Z670" s="30"/>
    </row>
    <row r="671" spans="1:26" ht="12" customHeight="1" x14ac:dyDescent="0.2">
      <c r="A671" s="30"/>
      <c r="B671" s="30"/>
      <c r="C671" s="32"/>
      <c r="D671" s="32"/>
      <c r="E671" s="32"/>
      <c r="F671" s="30"/>
      <c r="G671" s="30"/>
      <c r="H671" s="30"/>
      <c r="I671" s="30"/>
      <c r="J671" s="32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  <c r="Z671" s="30"/>
    </row>
    <row r="672" spans="1:26" ht="12" customHeight="1" x14ac:dyDescent="0.2">
      <c r="A672" s="30"/>
      <c r="B672" s="30"/>
      <c r="C672" s="32"/>
      <c r="D672" s="32"/>
      <c r="E672" s="32"/>
      <c r="F672" s="30"/>
      <c r="G672" s="30"/>
      <c r="H672" s="30"/>
      <c r="I672" s="30"/>
      <c r="J672" s="32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  <c r="Z672" s="30"/>
    </row>
    <row r="673" spans="1:26" ht="12" customHeight="1" x14ac:dyDescent="0.2">
      <c r="A673" s="30"/>
      <c r="B673" s="30"/>
      <c r="C673" s="32"/>
      <c r="D673" s="32"/>
      <c r="E673" s="32"/>
      <c r="F673" s="30"/>
      <c r="G673" s="30"/>
      <c r="H673" s="30"/>
      <c r="I673" s="30"/>
      <c r="J673" s="32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  <c r="Z673" s="30"/>
    </row>
    <row r="674" spans="1:26" ht="12" customHeight="1" x14ac:dyDescent="0.2">
      <c r="A674" s="30"/>
      <c r="B674" s="30"/>
      <c r="C674" s="32"/>
      <c r="D674" s="32"/>
      <c r="E674" s="32"/>
      <c r="F674" s="30"/>
      <c r="G674" s="30"/>
      <c r="H674" s="30"/>
      <c r="I674" s="30"/>
      <c r="J674" s="32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</row>
    <row r="675" spans="1:26" ht="12" customHeight="1" x14ac:dyDescent="0.2">
      <c r="A675" s="30"/>
      <c r="B675" s="30"/>
      <c r="C675" s="32"/>
      <c r="D675" s="32"/>
      <c r="E675" s="32"/>
      <c r="F675" s="30"/>
      <c r="G675" s="30"/>
      <c r="H675" s="30"/>
      <c r="I675" s="30"/>
      <c r="J675" s="32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</row>
    <row r="676" spans="1:26" ht="12" customHeight="1" x14ac:dyDescent="0.2">
      <c r="A676" s="30"/>
      <c r="B676" s="30"/>
      <c r="C676" s="32"/>
      <c r="D676" s="32"/>
      <c r="E676" s="32"/>
      <c r="F676" s="30"/>
      <c r="G676" s="30"/>
      <c r="H676" s="30"/>
      <c r="I676" s="30"/>
      <c r="J676" s="32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</row>
    <row r="677" spans="1:26" ht="12" customHeight="1" x14ac:dyDescent="0.2">
      <c r="A677" s="30"/>
      <c r="B677" s="30"/>
      <c r="C677" s="32"/>
      <c r="D677" s="32"/>
      <c r="E677" s="32"/>
      <c r="F677" s="30"/>
      <c r="G677" s="30"/>
      <c r="H677" s="30"/>
      <c r="I677" s="30"/>
      <c r="J677" s="32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</row>
    <row r="678" spans="1:26" ht="12" customHeight="1" x14ac:dyDescent="0.2">
      <c r="A678" s="30"/>
      <c r="B678" s="30"/>
      <c r="C678" s="32"/>
      <c r="D678" s="32"/>
      <c r="E678" s="32"/>
      <c r="F678" s="30"/>
      <c r="G678" s="30"/>
      <c r="H678" s="30"/>
      <c r="I678" s="30"/>
      <c r="J678" s="32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</row>
    <row r="679" spans="1:26" ht="12" customHeight="1" x14ac:dyDescent="0.2">
      <c r="A679" s="30"/>
      <c r="B679" s="30"/>
      <c r="C679" s="32"/>
      <c r="D679" s="32"/>
      <c r="E679" s="32"/>
      <c r="F679" s="30"/>
      <c r="G679" s="30"/>
      <c r="H679" s="30"/>
      <c r="I679" s="30"/>
      <c r="J679" s="32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</row>
    <row r="680" spans="1:26" ht="12" customHeight="1" x14ac:dyDescent="0.2">
      <c r="A680" s="30"/>
      <c r="B680" s="30"/>
      <c r="C680" s="32"/>
      <c r="D680" s="32"/>
      <c r="E680" s="32"/>
      <c r="F680" s="30"/>
      <c r="G680" s="30"/>
      <c r="H680" s="30"/>
      <c r="I680" s="30"/>
      <c r="J680" s="32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  <c r="Y680" s="30"/>
      <c r="Z680" s="30"/>
    </row>
    <row r="681" spans="1:26" ht="12" customHeight="1" x14ac:dyDescent="0.2">
      <c r="A681" s="30"/>
      <c r="B681" s="30"/>
      <c r="C681" s="32"/>
      <c r="D681" s="32"/>
      <c r="E681" s="32"/>
      <c r="F681" s="30"/>
      <c r="G681" s="30"/>
      <c r="H681" s="30"/>
      <c r="I681" s="30"/>
      <c r="J681" s="32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  <c r="Y681" s="30"/>
      <c r="Z681" s="30"/>
    </row>
    <row r="682" spans="1:26" ht="12" customHeight="1" x14ac:dyDescent="0.2">
      <c r="A682" s="30"/>
      <c r="B682" s="30"/>
      <c r="C682" s="32"/>
      <c r="D682" s="32"/>
      <c r="E682" s="32"/>
      <c r="F682" s="30"/>
      <c r="G682" s="30"/>
      <c r="H682" s="30"/>
      <c r="I682" s="30"/>
      <c r="J682" s="32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  <c r="X682" s="30"/>
      <c r="Y682" s="30"/>
      <c r="Z682" s="30"/>
    </row>
    <row r="683" spans="1:26" ht="12" customHeight="1" x14ac:dyDescent="0.2">
      <c r="A683" s="30"/>
      <c r="B683" s="30"/>
      <c r="C683" s="32"/>
      <c r="D683" s="32"/>
      <c r="E683" s="32"/>
      <c r="F683" s="30"/>
      <c r="G683" s="30"/>
      <c r="H683" s="30"/>
      <c r="I683" s="30"/>
      <c r="J683" s="32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  <c r="Y683" s="30"/>
      <c r="Z683" s="30"/>
    </row>
    <row r="684" spans="1:26" ht="12" customHeight="1" x14ac:dyDescent="0.2">
      <c r="A684" s="30"/>
      <c r="B684" s="30"/>
      <c r="C684" s="32"/>
      <c r="D684" s="32"/>
      <c r="E684" s="32"/>
      <c r="F684" s="30"/>
      <c r="G684" s="30"/>
      <c r="H684" s="30"/>
      <c r="I684" s="30"/>
      <c r="J684" s="32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</row>
    <row r="685" spans="1:26" ht="12" customHeight="1" x14ac:dyDescent="0.2">
      <c r="A685" s="30"/>
      <c r="B685" s="30"/>
      <c r="C685" s="32"/>
      <c r="D685" s="32"/>
      <c r="E685" s="32"/>
      <c r="F685" s="30"/>
      <c r="G685" s="30"/>
      <c r="H685" s="30"/>
      <c r="I685" s="30"/>
      <c r="J685" s="32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</row>
    <row r="686" spans="1:26" ht="12" customHeight="1" x14ac:dyDescent="0.2">
      <c r="A686" s="30"/>
      <c r="B686" s="30"/>
      <c r="C686" s="32"/>
      <c r="D686" s="32"/>
      <c r="E686" s="32"/>
      <c r="F686" s="30"/>
      <c r="G686" s="30"/>
      <c r="H686" s="30"/>
      <c r="I686" s="30"/>
      <c r="J686" s="32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</row>
    <row r="687" spans="1:26" ht="12" customHeight="1" x14ac:dyDescent="0.2">
      <c r="A687" s="30"/>
      <c r="B687" s="30"/>
      <c r="C687" s="32"/>
      <c r="D687" s="32"/>
      <c r="E687" s="32"/>
      <c r="F687" s="30"/>
      <c r="G687" s="30"/>
      <c r="H687" s="30"/>
      <c r="I687" s="30"/>
      <c r="J687" s="32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</row>
    <row r="688" spans="1:26" ht="12" customHeight="1" x14ac:dyDescent="0.2">
      <c r="A688" s="30"/>
      <c r="B688" s="30"/>
      <c r="C688" s="32"/>
      <c r="D688" s="32"/>
      <c r="E688" s="32"/>
      <c r="F688" s="30"/>
      <c r="G688" s="30"/>
      <c r="H688" s="30"/>
      <c r="I688" s="30"/>
      <c r="J688" s="32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</row>
    <row r="689" spans="1:26" ht="12" customHeight="1" x14ac:dyDescent="0.2">
      <c r="A689" s="30"/>
      <c r="B689" s="30"/>
      <c r="C689" s="32"/>
      <c r="D689" s="32"/>
      <c r="E689" s="32"/>
      <c r="F689" s="30"/>
      <c r="G689" s="30"/>
      <c r="H689" s="30"/>
      <c r="I689" s="30"/>
      <c r="J689" s="32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</row>
    <row r="690" spans="1:26" ht="12" customHeight="1" x14ac:dyDescent="0.2">
      <c r="A690" s="30"/>
      <c r="B690" s="30"/>
      <c r="C690" s="32"/>
      <c r="D690" s="32"/>
      <c r="E690" s="32"/>
      <c r="F690" s="30"/>
      <c r="G690" s="30"/>
      <c r="H690" s="30"/>
      <c r="I690" s="30"/>
      <c r="J690" s="32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  <c r="Y690" s="30"/>
      <c r="Z690" s="30"/>
    </row>
    <row r="691" spans="1:26" ht="12" customHeight="1" x14ac:dyDescent="0.2">
      <c r="A691" s="30"/>
      <c r="B691" s="30"/>
      <c r="C691" s="32"/>
      <c r="D691" s="32"/>
      <c r="E691" s="32"/>
      <c r="F691" s="30"/>
      <c r="G691" s="30"/>
      <c r="H691" s="30"/>
      <c r="I691" s="30"/>
      <c r="J691" s="32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  <c r="X691" s="30"/>
      <c r="Y691" s="30"/>
      <c r="Z691" s="30"/>
    </row>
    <row r="692" spans="1:26" ht="12" customHeight="1" x14ac:dyDescent="0.2">
      <c r="A692" s="30"/>
      <c r="B692" s="30"/>
      <c r="C692" s="32"/>
      <c r="D692" s="32"/>
      <c r="E692" s="32"/>
      <c r="F692" s="30"/>
      <c r="G692" s="30"/>
      <c r="H692" s="30"/>
      <c r="I692" s="30"/>
      <c r="J692" s="32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  <c r="Y692" s="30"/>
      <c r="Z692" s="30"/>
    </row>
    <row r="693" spans="1:26" ht="12" customHeight="1" x14ac:dyDescent="0.2">
      <c r="A693" s="30"/>
      <c r="B693" s="30"/>
      <c r="C693" s="32"/>
      <c r="D693" s="32"/>
      <c r="E693" s="32"/>
      <c r="F693" s="30"/>
      <c r="G693" s="30"/>
      <c r="H693" s="30"/>
      <c r="I693" s="30"/>
      <c r="J693" s="32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  <c r="Y693" s="30"/>
      <c r="Z693" s="30"/>
    </row>
    <row r="694" spans="1:26" ht="12" customHeight="1" x14ac:dyDescent="0.2">
      <c r="A694" s="30"/>
      <c r="B694" s="30"/>
      <c r="C694" s="32"/>
      <c r="D694" s="32"/>
      <c r="E694" s="32"/>
      <c r="F694" s="30"/>
      <c r="G694" s="30"/>
      <c r="H694" s="30"/>
      <c r="I694" s="30"/>
      <c r="J694" s="32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</row>
    <row r="695" spans="1:26" ht="12" customHeight="1" x14ac:dyDescent="0.2">
      <c r="A695" s="30"/>
      <c r="B695" s="30"/>
      <c r="C695" s="32"/>
      <c r="D695" s="32"/>
      <c r="E695" s="32"/>
      <c r="F695" s="30"/>
      <c r="G695" s="30"/>
      <c r="H695" s="30"/>
      <c r="I695" s="30"/>
      <c r="J695" s="32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</row>
    <row r="696" spans="1:26" ht="12" customHeight="1" x14ac:dyDescent="0.2">
      <c r="A696" s="30"/>
      <c r="B696" s="30"/>
      <c r="C696" s="32"/>
      <c r="D696" s="32"/>
      <c r="E696" s="32"/>
      <c r="F696" s="30"/>
      <c r="G696" s="30"/>
      <c r="H696" s="30"/>
      <c r="I696" s="30"/>
      <c r="J696" s="32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</row>
    <row r="697" spans="1:26" ht="12" customHeight="1" x14ac:dyDescent="0.2">
      <c r="A697" s="30"/>
      <c r="B697" s="30"/>
      <c r="C697" s="32"/>
      <c r="D697" s="32"/>
      <c r="E697" s="32"/>
      <c r="F697" s="30"/>
      <c r="G697" s="30"/>
      <c r="H697" s="30"/>
      <c r="I697" s="30"/>
      <c r="J697" s="32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</row>
    <row r="698" spans="1:26" ht="12" customHeight="1" x14ac:dyDescent="0.2">
      <c r="A698" s="30"/>
      <c r="B698" s="30"/>
      <c r="C698" s="32"/>
      <c r="D698" s="32"/>
      <c r="E698" s="32"/>
      <c r="F698" s="30"/>
      <c r="G698" s="30"/>
      <c r="H698" s="30"/>
      <c r="I698" s="30"/>
      <c r="J698" s="32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</row>
    <row r="699" spans="1:26" ht="12" customHeight="1" x14ac:dyDescent="0.2">
      <c r="A699" s="30"/>
      <c r="B699" s="30"/>
      <c r="C699" s="32"/>
      <c r="D699" s="32"/>
      <c r="E699" s="32"/>
      <c r="F699" s="30"/>
      <c r="G699" s="30"/>
      <c r="H699" s="30"/>
      <c r="I699" s="30"/>
      <c r="J699" s="32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</row>
    <row r="700" spans="1:26" ht="12" customHeight="1" x14ac:dyDescent="0.2">
      <c r="A700" s="30"/>
      <c r="B700" s="30"/>
      <c r="C700" s="32"/>
      <c r="D700" s="32"/>
      <c r="E700" s="32"/>
      <c r="F700" s="30"/>
      <c r="G700" s="30"/>
      <c r="H700" s="30"/>
      <c r="I700" s="30"/>
      <c r="J700" s="32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  <c r="Y700" s="30"/>
      <c r="Z700" s="30"/>
    </row>
    <row r="701" spans="1:26" ht="12" customHeight="1" x14ac:dyDescent="0.2">
      <c r="A701" s="30"/>
      <c r="B701" s="30"/>
      <c r="C701" s="32"/>
      <c r="D701" s="32"/>
      <c r="E701" s="32"/>
      <c r="F701" s="30"/>
      <c r="G701" s="30"/>
      <c r="H701" s="30"/>
      <c r="I701" s="30"/>
      <c r="J701" s="32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  <c r="Y701" s="30"/>
      <c r="Z701" s="30"/>
    </row>
    <row r="702" spans="1:26" ht="12" customHeight="1" x14ac:dyDescent="0.2">
      <c r="A702" s="30"/>
      <c r="B702" s="30"/>
      <c r="C702" s="32"/>
      <c r="D702" s="32"/>
      <c r="E702" s="32"/>
      <c r="F702" s="30"/>
      <c r="G702" s="30"/>
      <c r="H702" s="30"/>
      <c r="I702" s="30"/>
      <c r="J702" s="32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  <c r="Y702" s="30"/>
      <c r="Z702" s="30"/>
    </row>
    <row r="703" spans="1:26" ht="12" customHeight="1" x14ac:dyDescent="0.2">
      <c r="A703" s="30"/>
      <c r="B703" s="30"/>
      <c r="C703" s="32"/>
      <c r="D703" s="32"/>
      <c r="E703" s="32"/>
      <c r="F703" s="30"/>
      <c r="G703" s="30"/>
      <c r="H703" s="30"/>
      <c r="I703" s="30"/>
      <c r="J703" s="32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  <c r="Y703" s="30"/>
      <c r="Z703" s="30"/>
    </row>
    <row r="704" spans="1:26" ht="12" customHeight="1" x14ac:dyDescent="0.2">
      <c r="A704" s="30"/>
      <c r="B704" s="30"/>
      <c r="C704" s="32"/>
      <c r="D704" s="32"/>
      <c r="E704" s="32"/>
      <c r="F704" s="30"/>
      <c r="G704" s="30"/>
      <c r="H704" s="30"/>
      <c r="I704" s="30"/>
      <c r="J704" s="32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</row>
    <row r="705" spans="1:26" ht="12" customHeight="1" x14ac:dyDescent="0.2">
      <c r="A705" s="30"/>
      <c r="B705" s="30"/>
      <c r="C705" s="32"/>
      <c r="D705" s="32"/>
      <c r="E705" s="32"/>
      <c r="F705" s="30"/>
      <c r="G705" s="30"/>
      <c r="H705" s="30"/>
      <c r="I705" s="30"/>
      <c r="J705" s="32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</row>
    <row r="706" spans="1:26" ht="12" customHeight="1" x14ac:dyDescent="0.2">
      <c r="A706" s="30"/>
      <c r="B706" s="30"/>
      <c r="C706" s="32"/>
      <c r="D706" s="32"/>
      <c r="E706" s="32"/>
      <c r="F706" s="30"/>
      <c r="G706" s="30"/>
      <c r="H706" s="30"/>
      <c r="I706" s="30"/>
      <c r="J706" s="32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</row>
    <row r="707" spans="1:26" ht="12" customHeight="1" x14ac:dyDescent="0.2">
      <c r="A707" s="30"/>
      <c r="B707" s="30"/>
      <c r="C707" s="32"/>
      <c r="D707" s="32"/>
      <c r="E707" s="32"/>
      <c r="F707" s="30"/>
      <c r="G707" s="30"/>
      <c r="H707" s="30"/>
      <c r="I707" s="30"/>
      <c r="J707" s="32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</row>
    <row r="708" spans="1:26" ht="12" customHeight="1" x14ac:dyDescent="0.2">
      <c r="A708" s="30"/>
      <c r="B708" s="30"/>
      <c r="C708" s="32"/>
      <c r="D708" s="32"/>
      <c r="E708" s="32"/>
      <c r="F708" s="30"/>
      <c r="G708" s="30"/>
      <c r="H708" s="30"/>
      <c r="I708" s="30"/>
      <c r="J708" s="32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</row>
    <row r="709" spans="1:26" ht="12" customHeight="1" x14ac:dyDescent="0.2">
      <c r="A709" s="30"/>
      <c r="B709" s="30"/>
      <c r="C709" s="32"/>
      <c r="D709" s="32"/>
      <c r="E709" s="32"/>
      <c r="F709" s="30"/>
      <c r="G709" s="30"/>
      <c r="H709" s="30"/>
      <c r="I709" s="30"/>
      <c r="J709" s="32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</row>
    <row r="710" spans="1:26" ht="12" customHeight="1" x14ac:dyDescent="0.2">
      <c r="A710" s="30"/>
      <c r="B710" s="30"/>
      <c r="C710" s="32"/>
      <c r="D710" s="32"/>
      <c r="E710" s="32"/>
      <c r="F710" s="30"/>
      <c r="G710" s="30"/>
      <c r="H710" s="30"/>
      <c r="I710" s="30"/>
      <c r="J710" s="32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  <c r="Y710" s="30"/>
      <c r="Z710" s="30"/>
    </row>
    <row r="711" spans="1:26" ht="12" customHeight="1" x14ac:dyDescent="0.2">
      <c r="A711" s="30"/>
      <c r="B711" s="30"/>
      <c r="C711" s="32"/>
      <c r="D711" s="32"/>
      <c r="E711" s="32"/>
      <c r="F711" s="30"/>
      <c r="G711" s="30"/>
      <c r="H711" s="30"/>
      <c r="I711" s="30"/>
      <c r="J711" s="32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  <c r="Y711" s="30"/>
      <c r="Z711" s="30"/>
    </row>
    <row r="712" spans="1:26" ht="12" customHeight="1" x14ac:dyDescent="0.2">
      <c r="A712" s="30"/>
      <c r="B712" s="30"/>
      <c r="C712" s="32"/>
      <c r="D712" s="32"/>
      <c r="E712" s="32"/>
      <c r="F712" s="30"/>
      <c r="G712" s="30"/>
      <c r="H712" s="30"/>
      <c r="I712" s="30"/>
      <c r="J712" s="32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  <c r="Y712" s="30"/>
      <c r="Z712" s="30"/>
    </row>
    <row r="713" spans="1:26" ht="12" customHeight="1" x14ac:dyDescent="0.2">
      <c r="A713" s="30"/>
      <c r="B713" s="30"/>
      <c r="C713" s="32"/>
      <c r="D713" s="32"/>
      <c r="E713" s="32"/>
      <c r="F713" s="30"/>
      <c r="G713" s="30"/>
      <c r="H713" s="30"/>
      <c r="I713" s="30"/>
      <c r="J713" s="32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  <c r="X713" s="30"/>
      <c r="Y713" s="30"/>
      <c r="Z713" s="30"/>
    </row>
    <row r="714" spans="1:26" ht="12" customHeight="1" x14ac:dyDescent="0.2">
      <c r="A714" s="30"/>
      <c r="B714" s="30"/>
      <c r="C714" s="32"/>
      <c r="D714" s="32"/>
      <c r="E714" s="32"/>
      <c r="F714" s="30"/>
      <c r="G714" s="30"/>
      <c r="H714" s="30"/>
      <c r="I714" s="30"/>
      <c r="J714" s="32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</row>
    <row r="715" spans="1:26" ht="12" customHeight="1" x14ac:dyDescent="0.2">
      <c r="A715" s="30"/>
      <c r="B715" s="30"/>
      <c r="C715" s="32"/>
      <c r="D715" s="32"/>
      <c r="E715" s="32"/>
      <c r="F715" s="30"/>
      <c r="G715" s="30"/>
      <c r="H715" s="30"/>
      <c r="I715" s="30"/>
      <c r="J715" s="32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</row>
    <row r="716" spans="1:26" ht="12" customHeight="1" x14ac:dyDescent="0.2">
      <c r="A716" s="30"/>
      <c r="B716" s="30"/>
      <c r="C716" s="32"/>
      <c r="D716" s="32"/>
      <c r="E716" s="32"/>
      <c r="F716" s="30"/>
      <c r="G716" s="30"/>
      <c r="H716" s="30"/>
      <c r="I716" s="30"/>
      <c r="J716" s="32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</row>
    <row r="717" spans="1:26" ht="12" customHeight="1" x14ac:dyDescent="0.2">
      <c r="A717" s="30"/>
      <c r="B717" s="30"/>
      <c r="C717" s="32"/>
      <c r="D717" s="32"/>
      <c r="E717" s="32"/>
      <c r="F717" s="30"/>
      <c r="G717" s="30"/>
      <c r="H717" s="30"/>
      <c r="I717" s="30"/>
      <c r="J717" s="32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</row>
    <row r="718" spans="1:26" ht="12" customHeight="1" x14ac:dyDescent="0.2">
      <c r="A718" s="30"/>
      <c r="B718" s="30"/>
      <c r="C718" s="32"/>
      <c r="D718" s="32"/>
      <c r="E718" s="32"/>
      <c r="F718" s="30"/>
      <c r="G718" s="30"/>
      <c r="H718" s="30"/>
      <c r="I718" s="30"/>
      <c r="J718" s="32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</row>
    <row r="719" spans="1:26" ht="12" customHeight="1" x14ac:dyDescent="0.2">
      <c r="A719" s="30"/>
      <c r="B719" s="30"/>
      <c r="C719" s="32"/>
      <c r="D719" s="32"/>
      <c r="E719" s="32"/>
      <c r="F719" s="30"/>
      <c r="G719" s="30"/>
      <c r="H719" s="30"/>
      <c r="I719" s="30"/>
      <c r="J719" s="32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</row>
    <row r="720" spans="1:26" ht="12" customHeight="1" x14ac:dyDescent="0.2">
      <c r="A720" s="30"/>
      <c r="B720" s="30"/>
      <c r="C720" s="32"/>
      <c r="D720" s="32"/>
      <c r="E720" s="32"/>
      <c r="F720" s="30"/>
      <c r="G720" s="30"/>
      <c r="H720" s="30"/>
      <c r="I720" s="30"/>
      <c r="J720" s="32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  <c r="Y720" s="30"/>
      <c r="Z720" s="30"/>
    </row>
    <row r="721" spans="1:26" ht="12" customHeight="1" x14ac:dyDescent="0.2">
      <c r="A721" s="30"/>
      <c r="B721" s="30"/>
      <c r="C721" s="32"/>
      <c r="D721" s="32"/>
      <c r="E721" s="32"/>
      <c r="F721" s="30"/>
      <c r="G721" s="30"/>
      <c r="H721" s="30"/>
      <c r="I721" s="30"/>
      <c r="J721" s="32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  <c r="X721" s="30"/>
      <c r="Y721" s="30"/>
      <c r="Z721" s="30"/>
    </row>
    <row r="722" spans="1:26" ht="12" customHeight="1" x14ac:dyDescent="0.2">
      <c r="A722" s="30"/>
      <c r="B722" s="30"/>
      <c r="C722" s="32"/>
      <c r="D722" s="32"/>
      <c r="E722" s="32"/>
      <c r="F722" s="30"/>
      <c r="G722" s="30"/>
      <c r="H722" s="30"/>
      <c r="I722" s="30"/>
      <c r="J722" s="32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  <c r="Y722" s="30"/>
      <c r="Z722" s="30"/>
    </row>
    <row r="723" spans="1:26" ht="12" customHeight="1" x14ac:dyDescent="0.2">
      <c r="A723" s="30"/>
      <c r="B723" s="30"/>
      <c r="C723" s="32"/>
      <c r="D723" s="32"/>
      <c r="E723" s="32"/>
      <c r="F723" s="30"/>
      <c r="G723" s="30"/>
      <c r="H723" s="30"/>
      <c r="I723" s="30"/>
      <c r="J723" s="32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  <c r="X723" s="30"/>
      <c r="Y723" s="30"/>
      <c r="Z723" s="30"/>
    </row>
    <row r="724" spans="1:26" ht="12" customHeight="1" x14ac:dyDescent="0.2">
      <c r="A724" s="30"/>
      <c r="B724" s="30"/>
      <c r="C724" s="32"/>
      <c r="D724" s="32"/>
      <c r="E724" s="32"/>
      <c r="F724" s="30"/>
      <c r="G724" s="30"/>
      <c r="H724" s="30"/>
      <c r="I724" s="30"/>
      <c r="J724" s="32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</row>
    <row r="725" spans="1:26" ht="12" customHeight="1" x14ac:dyDescent="0.2">
      <c r="A725" s="30"/>
      <c r="B725" s="30"/>
      <c r="C725" s="32"/>
      <c r="D725" s="32"/>
      <c r="E725" s="32"/>
      <c r="F725" s="30"/>
      <c r="G725" s="30"/>
      <c r="H725" s="30"/>
      <c r="I725" s="30"/>
      <c r="J725" s="32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</row>
    <row r="726" spans="1:26" ht="12" customHeight="1" x14ac:dyDescent="0.2">
      <c r="A726" s="30"/>
      <c r="B726" s="30"/>
      <c r="C726" s="32"/>
      <c r="D726" s="32"/>
      <c r="E726" s="32"/>
      <c r="F726" s="30"/>
      <c r="G726" s="30"/>
      <c r="H726" s="30"/>
      <c r="I726" s="30"/>
      <c r="J726" s="32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</row>
    <row r="727" spans="1:26" ht="12" customHeight="1" x14ac:dyDescent="0.2">
      <c r="A727" s="30"/>
      <c r="B727" s="30"/>
      <c r="C727" s="32"/>
      <c r="D727" s="32"/>
      <c r="E727" s="32"/>
      <c r="F727" s="30"/>
      <c r="G727" s="30"/>
      <c r="H727" s="30"/>
      <c r="I727" s="30"/>
      <c r="J727" s="32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</row>
    <row r="728" spans="1:26" ht="12" customHeight="1" x14ac:dyDescent="0.2">
      <c r="A728" s="30"/>
      <c r="B728" s="30"/>
      <c r="C728" s="32"/>
      <c r="D728" s="32"/>
      <c r="E728" s="32"/>
      <c r="F728" s="30"/>
      <c r="G728" s="30"/>
      <c r="H728" s="30"/>
      <c r="I728" s="30"/>
      <c r="J728" s="32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</row>
    <row r="729" spans="1:26" ht="12" customHeight="1" x14ac:dyDescent="0.2">
      <c r="A729" s="30"/>
      <c r="B729" s="30"/>
      <c r="C729" s="32"/>
      <c r="D729" s="32"/>
      <c r="E729" s="32"/>
      <c r="F729" s="30"/>
      <c r="G729" s="30"/>
      <c r="H729" s="30"/>
      <c r="I729" s="30"/>
      <c r="J729" s="32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</row>
    <row r="730" spans="1:26" ht="12" customHeight="1" x14ac:dyDescent="0.2">
      <c r="A730" s="30"/>
      <c r="B730" s="30"/>
      <c r="C730" s="32"/>
      <c r="D730" s="32"/>
      <c r="E730" s="32"/>
      <c r="F730" s="30"/>
      <c r="G730" s="30"/>
      <c r="H730" s="30"/>
      <c r="I730" s="30"/>
      <c r="J730" s="32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  <c r="Y730" s="30"/>
      <c r="Z730" s="30"/>
    </row>
    <row r="731" spans="1:26" ht="12" customHeight="1" x14ac:dyDescent="0.2">
      <c r="A731" s="30"/>
      <c r="B731" s="30"/>
      <c r="C731" s="32"/>
      <c r="D731" s="32"/>
      <c r="E731" s="32"/>
      <c r="F731" s="30"/>
      <c r="G731" s="30"/>
      <c r="H731" s="30"/>
      <c r="I731" s="30"/>
      <c r="J731" s="32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  <c r="Y731" s="30"/>
      <c r="Z731" s="30"/>
    </row>
    <row r="732" spans="1:26" ht="12" customHeight="1" x14ac:dyDescent="0.2">
      <c r="A732" s="30"/>
      <c r="B732" s="30"/>
      <c r="C732" s="32"/>
      <c r="D732" s="32"/>
      <c r="E732" s="32"/>
      <c r="F732" s="30"/>
      <c r="G732" s="30"/>
      <c r="H732" s="30"/>
      <c r="I732" s="30"/>
      <c r="J732" s="32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  <c r="Y732" s="30"/>
      <c r="Z732" s="30"/>
    </row>
    <row r="733" spans="1:26" ht="12" customHeight="1" x14ac:dyDescent="0.2">
      <c r="A733" s="30"/>
      <c r="B733" s="30"/>
      <c r="C733" s="32"/>
      <c r="D733" s="32"/>
      <c r="E733" s="32"/>
      <c r="F733" s="30"/>
      <c r="G733" s="30"/>
      <c r="H733" s="30"/>
      <c r="I733" s="30"/>
      <c r="J733" s="32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  <c r="Y733" s="30"/>
      <c r="Z733" s="30"/>
    </row>
    <row r="734" spans="1:26" ht="12" customHeight="1" x14ac:dyDescent="0.2">
      <c r="A734" s="30"/>
      <c r="B734" s="30"/>
      <c r="C734" s="32"/>
      <c r="D734" s="32"/>
      <c r="E734" s="32"/>
      <c r="F734" s="30"/>
      <c r="G734" s="30"/>
      <c r="H734" s="30"/>
      <c r="I734" s="30"/>
      <c r="J734" s="32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</row>
    <row r="735" spans="1:26" ht="12" customHeight="1" x14ac:dyDescent="0.2">
      <c r="A735" s="30"/>
      <c r="B735" s="30"/>
      <c r="C735" s="32"/>
      <c r="D735" s="32"/>
      <c r="E735" s="32"/>
      <c r="F735" s="30"/>
      <c r="G735" s="30"/>
      <c r="H735" s="30"/>
      <c r="I735" s="30"/>
      <c r="J735" s="32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</row>
    <row r="736" spans="1:26" ht="12" customHeight="1" x14ac:dyDescent="0.2">
      <c r="A736" s="30"/>
      <c r="B736" s="30"/>
      <c r="C736" s="32"/>
      <c r="D736" s="32"/>
      <c r="E736" s="32"/>
      <c r="F736" s="30"/>
      <c r="G736" s="30"/>
      <c r="H736" s="30"/>
      <c r="I736" s="30"/>
      <c r="J736" s="32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</row>
    <row r="737" spans="1:26" ht="12" customHeight="1" x14ac:dyDescent="0.2">
      <c r="A737" s="30"/>
      <c r="B737" s="30"/>
      <c r="C737" s="32"/>
      <c r="D737" s="32"/>
      <c r="E737" s="32"/>
      <c r="F737" s="30"/>
      <c r="G737" s="30"/>
      <c r="H737" s="30"/>
      <c r="I737" s="30"/>
      <c r="J737" s="32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</row>
    <row r="738" spans="1:26" ht="12" customHeight="1" x14ac:dyDescent="0.2">
      <c r="A738" s="30"/>
      <c r="B738" s="30"/>
      <c r="C738" s="32"/>
      <c r="D738" s="32"/>
      <c r="E738" s="32"/>
      <c r="F738" s="30"/>
      <c r="G738" s="30"/>
      <c r="H738" s="30"/>
      <c r="I738" s="30"/>
      <c r="J738" s="32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</row>
    <row r="739" spans="1:26" ht="12" customHeight="1" x14ac:dyDescent="0.2">
      <c r="A739" s="30"/>
      <c r="B739" s="30"/>
      <c r="C739" s="32"/>
      <c r="D739" s="32"/>
      <c r="E739" s="32"/>
      <c r="F739" s="30"/>
      <c r="G739" s="30"/>
      <c r="H739" s="30"/>
      <c r="I739" s="30"/>
      <c r="J739" s="32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</row>
    <row r="740" spans="1:26" ht="12" customHeight="1" x14ac:dyDescent="0.2">
      <c r="A740" s="30"/>
      <c r="B740" s="30"/>
      <c r="C740" s="32"/>
      <c r="D740" s="32"/>
      <c r="E740" s="32"/>
      <c r="F740" s="30"/>
      <c r="G740" s="30"/>
      <c r="H740" s="30"/>
      <c r="I740" s="30"/>
      <c r="J740" s="32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  <c r="Y740" s="30"/>
      <c r="Z740" s="30"/>
    </row>
    <row r="741" spans="1:26" ht="12" customHeight="1" x14ac:dyDescent="0.2">
      <c r="A741" s="30"/>
      <c r="B741" s="30"/>
      <c r="C741" s="32"/>
      <c r="D741" s="32"/>
      <c r="E741" s="32"/>
      <c r="F741" s="30"/>
      <c r="G741" s="30"/>
      <c r="H741" s="30"/>
      <c r="I741" s="30"/>
      <c r="J741" s="32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  <c r="X741" s="30"/>
      <c r="Y741" s="30"/>
      <c r="Z741" s="30"/>
    </row>
    <row r="742" spans="1:26" ht="12" customHeight="1" x14ac:dyDescent="0.2">
      <c r="A742" s="30"/>
      <c r="B742" s="30"/>
      <c r="C742" s="32"/>
      <c r="D742" s="32"/>
      <c r="E742" s="32"/>
      <c r="F742" s="30"/>
      <c r="G742" s="30"/>
      <c r="H742" s="30"/>
      <c r="I742" s="30"/>
      <c r="J742" s="32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  <c r="X742" s="30"/>
      <c r="Y742" s="30"/>
      <c r="Z742" s="30"/>
    </row>
    <row r="743" spans="1:26" ht="12" customHeight="1" x14ac:dyDescent="0.2">
      <c r="A743" s="30"/>
      <c r="B743" s="30"/>
      <c r="C743" s="32"/>
      <c r="D743" s="32"/>
      <c r="E743" s="32"/>
      <c r="F743" s="30"/>
      <c r="G743" s="30"/>
      <c r="H743" s="30"/>
      <c r="I743" s="30"/>
      <c r="J743" s="32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  <c r="X743" s="30"/>
      <c r="Y743" s="30"/>
      <c r="Z743" s="30"/>
    </row>
    <row r="744" spans="1:26" ht="12" customHeight="1" x14ac:dyDescent="0.2">
      <c r="A744" s="30"/>
      <c r="B744" s="30"/>
      <c r="C744" s="32"/>
      <c r="D744" s="32"/>
      <c r="E744" s="32"/>
      <c r="F744" s="30"/>
      <c r="G744" s="30"/>
      <c r="H744" s="30"/>
      <c r="I744" s="30"/>
      <c r="J744" s="32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</row>
    <row r="745" spans="1:26" ht="12" customHeight="1" x14ac:dyDescent="0.2">
      <c r="A745" s="30"/>
      <c r="B745" s="30"/>
      <c r="C745" s="32"/>
      <c r="D745" s="32"/>
      <c r="E745" s="32"/>
      <c r="F745" s="30"/>
      <c r="G745" s="30"/>
      <c r="H745" s="30"/>
      <c r="I745" s="30"/>
      <c r="J745" s="32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</row>
    <row r="746" spans="1:26" ht="12" customHeight="1" x14ac:dyDescent="0.2">
      <c r="A746" s="30"/>
      <c r="B746" s="30"/>
      <c r="C746" s="32"/>
      <c r="D746" s="32"/>
      <c r="E746" s="32"/>
      <c r="F746" s="30"/>
      <c r="G746" s="30"/>
      <c r="H746" s="30"/>
      <c r="I746" s="30"/>
      <c r="J746" s="32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</row>
    <row r="747" spans="1:26" ht="12" customHeight="1" x14ac:dyDescent="0.2">
      <c r="A747" s="30"/>
      <c r="B747" s="30"/>
      <c r="C747" s="32"/>
      <c r="D747" s="32"/>
      <c r="E747" s="32"/>
      <c r="F747" s="30"/>
      <c r="G747" s="30"/>
      <c r="H747" s="30"/>
      <c r="I747" s="30"/>
      <c r="J747" s="32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</row>
    <row r="748" spans="1:26" ht="12" customHeight="1" x14ac:dyDescent="0.2">
      <c r="A748" s="30"/>
      <c r="B748" s="30"/>
      <c r="C748" s="32"/>
      <c r="D748" s="32"/>
      <c r="E748" s="32"/>
      <c r="F748" s="30"/>
      <c r="G748" s="30"/>
      <c r="H748" s="30"/>
      <c r="I748" s="30"/>
      <c r="J748" s="32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</row>
    <row r="749" spans="1:26" ht="12" customHeight="1" x14ac:dyDescent="0.2">
      <c r="A749" s="30"/>
      <c r="B749" s="30"/>
      <c r="C749" s="32"/>
      <c r="D749" s="32"/>
      <c r="E749" s="32"/>
      <c r="F749" s="30"/>
      <c r="G749" s="30"/>
      <c r="H749" s="30"/>
      <c r="I749" s="30"/>
      <c r="J749" s="32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</row>
    <row r="750" spans="1:26" ht="12" customHeight="1" x14ac:dyDescent="0.2">
      <c r="A750" s="30"/>
      <c r="B750" s="30"/>
      <c r="C750" s="32"/>
      <c r="D750" s="32"/>
      <c r="E750" s="32"/>
      <c r="F750" s="30"/>
      <c r="G750" s="30"/>
      <c r="H750" s="30"/>
      <c r="I750" s="30"/>
      <c r="J750" s="32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  <c r="Y750" s="30"/>
      <c r="Z750" s="30"/>
    </row>
    <row r="751" spans="1:26" ht="12" customHeight="1" x14ac:dyDescent="0.2">
      <c r="A751" s="30"/>
      <c r="B751" s="30"/>
      <c r="C751" s="32"/>
      <c r="D751" s="32"/>
      <c r="E751" s="32"/>
      <c r="F751" s="30"/>
      <c r="G751" s="30"/>
      <c r="H751" s="30"/>
      <c r="I751" s="30"/>
      <c r="J751" s="32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  <c r="Y751" s="30"/>
      <c r="Z751" s="30"/>
    </row>
    <row r="752" spans="1:26" ht="12" customHeight="1" x14ac:dyDescent="0.2">
      <c r="A752" s="30"/>
      <c r="B752" s="30"/>
      <c r="C752" s="32"/>
      <c r="D752" s="32"/>
      <c r="E752" s="32"/>
      <c r="F752" s="30"/>
      <c r="G752" s="30"/>
      <c r="H752" s="30"/>
      <c r="I752" s="30"/>
      <c r="J752" s="32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  <c r="Y752" s="30"/>
      <c r="Z752" s="30"/>
    </row>
    <row r="753" spans="1:26" ht="12" customHeight="1" x14ac:dyDescent="0.2">
      <c r="A753" s="30"/>
      <c r="B753" s="30"/>
      <c r="C753" s="32"/>
      <c r="D753" s="32"/>
      <c r="E753" s="32"/>
      <c r="F753" s="30"/>
      <c r="G753" s="30"/>
      <c r="H753" s="30"/>
      <c r="I753" s="30"/>
      <c r="J753" s="32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  <c r="Y753" s="30"/>
      <c r="Z753" s="30"/>
    </row>
    <row r="754" spans="1:26" ht="12" customHeight="1" x14ac:dyDescent="0.2">
      <c r="A754" s="30"/>
      <c r="B754" s="30"/>
      <c r="C754" s="32"/>
      <c r="D754" s="32"/>
      <c r="E754" s="32"/>
      <c r="F754" s="30"/>
      <c r="G754" s="30"/>
      <c r="H754" s="30"/>
      <c r="I754" s="30"/>
      <c r="J754" s="32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</row>
    <row r="755" spans="1:26" ht="12" customHeight="1" x14ac:dyDescent="0.2">
      <c r="A755" s="30"/>
      <c r="B755" s="30"/>
      <c r="C755" s="32"/>
      <c r="D755" s="32"/>
      <c r="E755" s="32"/>
      <c r="F755" s="30"/>
      <c r="G755" s="30"/>
      <c r="H755" s="30"/>
      <c r="I755" s="30"/>
      <c r="J755" s="32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</row>
    <row r="756" spans="1:26" ht="12" customHeight="1" x14ac:dyDescent="0.2">
      <c r="A756" s="30"/>
      <c r="B756" s="30"/>
      <c r="C756" s="32"/>
      <c r="D756" s="32"/>
      <c r="E756" s="32"/>
      <c r="F756" s="30"/>
      <c r="G756" s="30"/>
      <c r="H756" s="30"/>
      <c r="I756" s="30"/>
      <c r="J756" s="32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</row>
    <row r="757" spans="1:26" ht="12" customHeight="1" x14ac:dyDescent="0.2">
      <c r="A757" s="30"/>
      <c r="B757" s="30"/>
      <c r="C757" s="32"/>
      <c r="D757" s="32"/>
      <c r="E757" s="32"/>
      <c r="F757" s="30"/>
      <c r="G757" s="30"/>
      <c r="H757" s="30"/>
      <c r="I757" s="30"/>
      <c r="J757" s="32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</row>
    <row r="758" spans="1:26" ht="12" customHeight="1" x14ac:dyDescent="0.2">
      <c r="A758" s="30"/>
      <c r="B758" s="30"/>
      <c r="C758" s="32"/>
      <c r="D758" s="32"/>
      <c r="E758" s="32"/>
      <c r="F758" s="30"/>
      <c r="G758" s="30"/>
      <c r="H758" s="30"/>
      <c r="I758" s="30"/>
      <c r="J758" s="32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</row>
    <row r="759" spans="1:26" ht="12" customHeight="1" x14ac:dyDescent="0.2">
      <c r="A759" s="30"/>
      <c r="B759" s="30"/>
      <c r="C759" s="32"/>
      <c r="D759" s="32"/>
      <c r="E759" s="32"/>
      <c r="F759" s="30"/>
      <c r="G759" s="30"/>
      <c r="H759" s="30"/>
      <c r="I759" s="30"/>
      <c r="J759" s="32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</row>
    <row r="760" spans="1:26" ht="12" customHeight="1" x14ac:dyDescent="0.2">
      <c r="A760" s="30"/>
      <c r="B760" s="30"/>
      <c r="C760" s="32"/>
      <c r="D760" s="32"/>
      <c r="E760" s="32"/>
      <c r="F760" s="30"/>
      <c r="G760" s="30"/>
      <c r="H760" s="30"/>
      <c r="I760" s="30"/>
      <c r="J760" s="32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  <c r="Y760" s="30"/>
      <c r="Z760" s="30"/>
    </row>
    <row r="761" spans="1:26" ht="12" customHeight="1" x14ac:dyDescent="0.2">
      <c r="A761" s="30"/>
      <c r="B761" s="30"/>
      <c r="C761" s="32"/>
      <c r="D761" s="32"/>
      <c r="E761" s="32"/>
      <c r="F761" s="30"/>
      <c r="G761" s="30"/>
      <c r="H761" s="30"/>
      <c r="I761" s="30"/>
      <c r="J761" s="32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  <c r="Y761" s="30"/>
      <c r="Z761" s="30"/>
    </row>
    <row r="762" spans="1:26" ht="12" customHeight="1" x14ac:dyDescent="0.2">
      <c r="A762" s="30"/>
      <c r="B762" s="30"/>
      <c r="C762" s="32"/>
      <c r="D762" s="32"/>
      <c r="E762" s="32"/>
      <c r="F762" s="30"/>
      <c r="G762" s="30"/>
      <c r="H762" s="30"/>
      <c r="I762" s="30"/>
      <c r="J762" s="32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  <c r="Y762" s="30"/>
      <c r="Z762" s="30"/>
    </row>
    <row r="763" spans="1:26" ht="12" customHeight="1" x14ac:dyDescent="0.2">
      <c r="A763" s="30"/>
      <c r="B763" s="30"/>
      <c r="C763" s="32"/>
      <c r="D763" s="32"/>
      <c r="E763" s="32"/>
      <c r="F763" s="30"/>
      <c r="G763" s="30"/>
      <c r="H763" s="30"/>
      <c r="I763" s="30"/>
      <c r="J763" s="32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  <c r="Y763" s="30"/>
      <c r="Z763" s="30"/>
    </row>
    <row r="764" spans="1:26" ht="12" customHeight="1" x14ac:dyDescent="0.2">
      <c r="A764" s="30"/>
      <c r="B764" s="30"/>
      <c r="C764" s="32"/>
      <c r="D764" s="32"/>
      <c r="E764" s="32"/>
      <c r="F764" s="30"/>
      <c r="G764" s="30"/>
      <c r="H764" s="30"/>
      <c r="I764" s="30"/>
      <c r="J764" s="32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</row>
    <row r="765" spans="1:26" ht="12" customHeight="1" x14ac:dyDescent="0.2">
      <c r="A765" s="30"/>
      <c r="B765" s="30"/>
      <c r="C765" s="32"/>
      <c r="D765" s="32"/>
      <c r="E765" s="32"/>
      <c r="F765" s="30"/>
      <c r="G765" s="30"/>
      <c r="H765" s="30"/>
      <c r="I765" s="30"/>
      <c r="J765" s="32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</row>
    <row r="766" spans="1:26" ht="12" customHeight="1" x14ac:dyDescent="0.2">
      <c r="A766" s="30"/>
      <c r="B766" s="30"/>
      <c r="C766" s="32"/>
      <c r="D766" s="32"/>
      <c r="E766" s="32"/>
      <c r="F766" s="30"/>
      <c r="G766" s="30"/>
      <c r="H766" s="30"/>
      <c r="I766" s="30"/>
      <c r="J766" s="32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</row>
    <row r="767" spans="1:26" ht="12" customHeight="1" x14ac:dyDescent="0.2">
      <c r="A767" s="30"/>
      <c r="B767" s="30"/>
      <c r="C767" s="32"/>
      <c r="D767" s="32"/>
      <c r="E767" s="32"/>
      <c r="F767" s="30"/>
      <c r="G767" s="30"/>
      <c r="H767" s="30"/>
      <c r="I767" s="30"/>
      <c r="J767" s="32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</row>
    <row r="768" spans="1:26" ht="12" customHeight="1" x14ac:dyDescent="0.2">
      <c r="A768" s="30"/>
      <c r="B768" s="30"/>
      <c r="C768" s="32"/>
      <c r="D768" s="32"/>
      <c r="E768" s="32"/>
      <c r="F768" s="30"/>
      <c r="G768" s="30"/>
      <c r="H768" s="30"/>
      <c r="I768" s="30"/>
      <c r="J768" s="32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</row>
    <row r="769" spans="1:26" ht="12" customHeight="1" x14ac:dyDescent="0.2">
      <c r="A769" s="30"/>
      <c r="B769" s="30"/>
      <c r="C769" s="32"/>
      <c r="D769" s="32"/>
      <c r="E769" s="32"/>
      <c r="F769" s="30"/>
      <c r="G769" s="30"/>
      <c r="H769" s="30"/>
      <c r="I769" s="30"/>
      <c r="J769" s="32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</row>
    <row r="770" spans="1:26" ht="12" customHeight="1" x14ac:dyDescent="0.2">
      <c r="A770" s="30"/>
      <c r="B770" s="30"/>
      <c r="C770" s="32"/>
      <c r="D770" s="32"/>
      <c r="E770" s="32"/>
      <c r="F770" s="30"/>
      <c r="G770" s="30"/>
      <c r="H770" s="30"/>
      <c r="I770" s="30"/>
      <c r="J770" s="32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  <c r="Y770" s="30"/>
      <c r="Z770" s="30"/>
    </row>
    <row r="771" spans="1:26" ht="12" customHeight="1" x14ac:dyDescent="0.2">
      <c r="A771" s="30"/>
      <c r="B771" s="30"/>
      <c r="C771" s="32"/>
      <c r="D771" s="32"/>
      <c r="E771" s="32"/>
      <c r="F771" s="30"/>
      <c r="G771" s="30"/>
      <c r="H771" s="30"/>
      <c r="I771" s="30"/>
      <c r="J771" s="32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  <c r="Y771" s="30"/>
      <c r="Z771" s="30"/>
    </row>
    <row r="772" spans="1:26" ht="12" customHeight="1" x14ac:dyDescent="0.2">
      <c r="A772" s="30"/>
      <c r="B772" s="30"/>
      <c r="C772" s="32"/>
      <c r="D772" s="32"/>
      <c r="E772" s="32"/>
      <c r="F772" s="30"/>
      <c r="G772" s="30"/>
      <c r="H772" s="30"/>
      <c r="I772" s="30"/>
      <c r="J772" s="32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  <c r="Y772" s="30"/>
      <c r="Z772" s="30"/>
    </row>
    <row r="773" spans="1:26" ht="12" customHeight="1" x14ac:dyDescent="0.2">
      <c r="A773" s="30"/>
      <c r="B773" s="30"/>
      <c r="C773" s="32"/>
      <c r="D773" s="32"/>
      <c r="E773" s="32"/>
      <c r="F773" s="30"/>
      <c r="G773" s="30"/>
      <c r="H773" s="30"/>
      <c r="I773" s="30"/>
      <c r="J773" s="32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  <c r="Y773" s="30"/>
      <c r="Z773" s="30"/>
    </row>
    <row r="774" spans="1:26" ht="12" customHeight="1" x14ac:dyDescent="0.2">
      <c r="A774" s="30"/>
      <c r="B774" s="30"/>
      <c r="C774" s="32"/>
      <c r="D774" s="32"/>
      <c r="E774" s="32"/>
      <c r="F774" s="30"/>
      <c r="G774" s="30"/>
      <c r="H774" s="30"/>
      <c r="I774" s="30"/>
      <c r="J774" s="32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</row>
    <row r="775" spans="1:26" ht="12" customHeight="1" x14ac:dyDescent="0.2">
      <c r="A775" s="30"/>
      <c r="B775" s="30"/>
      <c r="C775" s="32"/>
      <c r="D775" s="32"/>
      <c r="E775" s="32"/>
      <c r="F775" s="30"/>
      <c r="G775" s="30"/>
      <c r="H775" s="30"/>
      <c r="I775" s="30"/>
      <c r="J775" s="32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</row>
    <row r="776" spans="1:26" ht="12" customHeight="1" x14ac:dyDescent="0.2">
      <c r="A776" s="30"/>
      <c r="B776" s="30"/>
      <c r="C776" s="32"/>
      <c r="D776" s="32"/>
      <c r="E776" s="32"/>
      <c r="F776" s="30"/>
      <c r="G776" s="30"/>
      <c r="H776" s="30"/>
      <c r="I776" s="30"/>
      <c r="J776" s="32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</row>
    <row r="777" spans="1:26" ht="12" customHeight="1" x14ac:dyDescent="0.2">
      <c r="A777" s="30"/>
      <c r="B777" s="30"/>
      <c r="C777" s="32"/>
      <c r="D777" s="32"/>
      <c r="E777" s="32"/>
      <c r="F777" s="30"/>
      <c r="G777" s="30"/>
      <c r="H777" s="30"/>
      <c r="I777" s="30"/>
      <c r="J777" s="32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</row>
    <row r="778" spans="1:26" ht="12" customHeight="1" x14ac:dyDescent="0.2">
      <c r="A778" s="30"/>
      <c r="B778" s="30"/>
      <c r="C778" s="32"/>
      <c r="D778" s="32"/>
      <c r="E778" s="32"/>
      <c r="F778" s="30"/>
      <c r="G778" s="30"/>
      <c r="H778" s="30"/>
      <c r="I778" s="30"/>
      <c r="J778" s="32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</row>
    <row r="779" spans="1:26" ht="12" customHeight="1" x14ac:dyDescent="0.2">
      <c r="A779" s="30"/>
      <c r="B779" s="30"/>
      <c r="C779" s="32"/>
      <c r="D779" s="32"/>
      <c r="E779" s="32"/>
      <c r="F779" s="30"/>
      <c r="G779" s="30"/>
      <c r="H779" s="30"/>
      <c r="I779" s="30"/>
      <c r="J779" s="32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</row>
    <row r="780" spans="1:26" ht="12" customHeight="1" x14ac:dyDescent="0.2">
      <c r="A780" s="30"/>
      <c r="B780" s="30"/>
      <c r="C780" s="32"/>
      <c r="D780" s="32"/>
      <c r="E780" s="32"/>
      <c r="F780" s="30"/>
      <c r="G780" s="30"/>
      <c r="H780" s="30"/>
      <c r="I780" s="30"/>
      <c r="J780" s="32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  <c r="Y780" s="30"/>
      <c r="Z780" s="30"/>
    </row>
    <row r="781" spans="1:26" ht="12" customHeight="1" x14ac:dyDescent="0.2">
      <c r="A781" s="30"/>
      <c r="B781" s="30"/>
      <c r="C781" s="32"/>
      <c r="D781" s="32"/>
      <c r="E781" s="32"/>
      <c r="F781" s="30"/>
      <c r="G781" s="30"/>
      <c r="H781" s="30"/>
      <c r="I781" s="30"/>
      <c r="J781" s="32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  <c r="X781" s="30"/>
      <c r="Y781" s="30"/>
      <c r="Z781" s="30"/>
    </row>
    <row r="782" spans="1:26" ht="12" customHeight="1" x14ac:dyDescent="0.2">
      <c r="A782" s="30"/>
      <c r="B782" s="30"/>
      <c r="C782" s="32"/>
      <c r="D782" s="32"/>
      <c r="E782" s="32"/>
      <c r="F782" s="30"/>
      <c r="G782" s="30"/>
      <c r="H782" s="30"/>
      <c r="I782" s="30"/>
      <c r="J782" s="32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  <c r="X782" s="30"/>
      <c r="Y782" s="30"/>
      <c r="Z782" s="30"/>
    </row>
    <row r="783" spans="1:26" ht="12" customHeight="1" x14ac:dyDescent="0.2">
      <c r="A783" s="30"/>
      <c r="B783" s="30"/>
      <c r="C783" s="32"/>
      <c r="D783" s="32"/>
      <c r="E783" s="32"/>
      <c r="F783" s="30"/>
      <c r="G783" s="30"/>
      <c r="H783" s="30"/>
      <c r="I783" s="30"/>
      <c r="J783" s="32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  <c r="X783" s="30"/>
      <c r="Y783" s="30"/>
      <c r="Z783" s="30"/>
    </row>
    <row r="784" spans="1:26" ht="12" customHeight="1" x14ac:dyDescent="0.2">
      <c r="A784" s="30"/>
      <c r="B784" s="30"/>
      <c r="C784" s="32"/>
      <c r="D784" s="32"/>
      <c r="E784" s="32"/>
      <c r="F784" s="30"/>
      <c r="G784" s="30"/>
      <c r="H784" s="30"/>
      <c r="I784" s="30"/>
      <c r="J784" s="32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</row>
    <row r="785" spans="1:26" ht="12" customHeight="1" x14ac:dyDescent="0.2">
      <c r="A785" s="30"/>
      <c r="B785" s="30"/>
      <c r="C785" s="32"/>
      <c r="D785" s="32"/>
      <c r="E785" s="32"/>
      <c r="F785" s="30"/>
      <c r="G785" s="30"/>
      <c r="H785" s="30"/>
      <c r="I785" s="30"/>
      <c r="J785" s="32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</row>
    <row r="786" spans="1:26" ht="12" customHeight="1" x14ac:dyDescent="0.2">
      <c r="A786" s="30"/>
      <c r="B786" s="30"/>
      <c r="C786" s="32"/>
      <c r="D786" s="32"/>
      <c r="E786" s="32"/>
      <c r="F786" s="30"/>
      <c r="G786" s="30"/>
      <c r="H786" s="30"/>
      <c r="I786" s="30"/>
      <c r="J786" s="32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</row>
    <row r="787" spans="1:26" ht="12" customHeight="1" x14ac:dyDescent="0.2">
      <c r="A787" s="30"/>
      <c r="B787" s="30"/>
      <c r="C787" s="32"/>
      <c r="D787" s="32"/>
      <c r="E787" s="32"/>
      <c r="F787" s="30"/>
      <c r="G787" s="30"/>
      <c r="H787" s="30"/>
      <c r="I787" s="30"/>
      <c r="J787" s="32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</row>
    <row r="788" spans="1:26" ht="12" customHeight="1" x14ac:dyDescent="0.2">
      <c r="A788" s="30"/>
      <c r="B788" s="30"/>
      <c r="C788" s="32"/>
      <c r="D788" s="32"/>
      <c r="E788" s="32"/>
      <c r="F788" s="30"/>
      <c r="G788" s="30"/>
      <c r="H788" s="30"/>
      <c r="I788" s="30"/>
      <c r="J788" s="32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</row>
    <row r="789" spans="1:26" ht="12" customHeight="1" x14ac:dyDescent="0.2">
      <c r="A789" s="30"/>
      <c r="B789" s="30"/>
      <c r="C789" s="32"/>
      <c r="D789" s="32"/>
      <c r="E789" s="32"/>
      <c r="F789" s="30"/>
      <c r="G789" s="30"/>
      <c r="H789" s="30"/>
      <c r="I789" s="30"/>
      <c r="J789" s="32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</row>
    <row r="790" spans="1:26" ht="12" customHeight="1" x14ac:dyDescent="0.2">
      <c r="A790" s="30"/>
      <c r="B790" s="30"/>
      <c r="C790" s="32"/>
      <c r="D790" s="32"/>
      <c r="E790" s="32"/>
      <c r="F790" s="30"/>
      <c r="G790" s="30"/>
      <c r="H790" s="30"/>
      <c r="I790" s="30"/>
      <c r="J790" s="32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  <c r="Y790" s="30"/>
      <c r="Z790" s="30"/>
    </row>
    <row r="791" spans="1:26" ht="12" customHeight="1" x14ac:dyDescent="0.2">
      <c r="A791" s="30"/>
      <c r="B791" s="30"/>
      <c r="C791" s="32"/>
      <c r="D791" s="32"/>
      <c r="E791" s="32"/>
      <c r="F791" s="30"/>
      <c r="G791" s="30"/>
      <c r="H791" s="30"/>
      <c r="I791" s="30"/>
      <c r="J791" s="32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  <c r="Y791" s="30"/>
      <c r="Z791" s="30"/>
    </row>
    <row r="792" spans="1:26" ht="12" customHeight="1" x14ac:dyDescent="0.2">
      <c r="A792" s="30"/>
      <c r="B792" s="30"/>
      <c r="C792" s="32"/>
      <c r="D792" s="32"/>
      <c r="E792" s="32"/>
      <c r="F792" s="30"/>
      <c r="G792" s="30"/>
      <c r="H792" s="30"/>
      <c r="I792" s="30"/>
      <c r="J792" s="32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  <c r="X792" s="30"/>
      <c r="Y792" s="30"/>
      <c r="Z792" s="30"/>
    </row>
    <row r="793" spans="1:26" ht="12" customHeight="1" x14ac:dyDescent="0.2">
      <c r="A793" s="30"/>
      <c r="B793" s="30"/>
      <c r="C793" s="32"/>
      <c r="D793" s="32"/>
      <c r="E793" s="32"/>
      <c r="F793" s="30"/>
      <c r="G793" s="30"/>
      <c r="H793" s="30"/>
      <c r="I793" s="30"/>
      <c r="J793" s="32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  <c r="X793" s="30"/>
      <c r="Y793" s="30"/>
      <c r="Z793" s="30"/>
    </row>
    <row r="794" spans="1:26" ht="12" customHeight="1" x14ac:dyDescent="0.2">
      <c r="A794" s="30"/>
      <c r="B794" s="30"/>
      <c r="C794" s="32"/>
      <c r="D794" s="32"/>
      <c r="E794" s="32"/>
      <c r="F794" s="30"/>
      <c r="G794" s="30"/>
      <c r="H794" s="30"/>
      <c r="I794" s="30"/>
      <c r="J794" s="32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</row>
    <row r="795" spans="1:26" ht="12" customHeight="1" x14ac:dyDescent="0.2">
      <c r="A795" s="30"/>
      <c r="B795" s="30"/>
      <c r="C795" s="32"/>
      <c r="D795" s="32"/>
      <c r="E795" s="32"/>
      <c r="F795" s="30"/>
      <c r="G795" s="30"/>
      <c r="H795" s="30"/>
      <c r="I795" s="30"/>
      <c r="J795" s="32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</row>
    <row r="796" spans="1:26" ht="12" customHeight="1" x14ac:dyDescent="0.2">
      <c r="A796" s="30"/>
      <c r="B796" s="30"/>
      <c r="C796" s="32"/>
      <c r="D796" s="32"/>
      <c r="E796" s="32"/>
      <c r="F796" s="30"/>
      <c r="G796" s="30"/>
      <c r="H796" s="30"/>
      <c r="I796" s="30"/>
      <c r="J796" s="32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</row>
    <row r="797" spans="1:26" ht="12" customHeight="1" x14ac:dyDescent="0.2">
      <c r="A797" s="30"/>
      <c r="B797" s="30"/>
      <c r="C797" s="32"/>
      <c r="D797" s="32"/>
      <c r="E797" s="32"/>
      <c r="F797" s="30"/>
      <c r="G797" s="30"/>
      <c r="H797" s="30"/>
      <c r="I797" s="30"/>
      <c r="J797" s="32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</row>
    <row r="798" spans="1:26" ht="12" customHeight="1" x14ac:dyDescent="0.2">
      <c r="A798" s="30"/>
      <c r="B798" s="30"/>
      <c r="C798" s="32"/>
      <c r="D798" s="32"/>
      <c r="E798" s="32"/>
      <c r="F798" s="30"/>
      <c r="G798" s="30"/>
      <c r="H798" s="30"/>
      <c r="I798" s="30"/>
      <c r="J798" s="32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</row>
    <row r="799" spans="1:26" ht="12" customHeight="1" x14ac:dyDescent="0.2">
      <c r="A799" s="30"/>
      <c r="B799" s="30"/>
      <c r="C799" s="32"/>
      <c r="D799" s="32"/>
      <c r="E799" s="32"/>
      <c r="F799" s="30"/>
      <c r="G799" s="30"/>
      <c r="H799" s="30"/>
      <c r="I799" s="30"/>
      <c r="J799" s="32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</row>
    <row r="800" spans="1:26" ht="12" customHeight="1" x14ac:dyDescent="0.2">
      <c r="A800" s="30"/>
      <c r="B800" s="30"/>
      <c r="C800" s="32"/>
      <c r="D800" s="32"/>
      <c r="E800" s="32"/>
      <c r="F800" s="30"/>
      <c r="G800" s="30"/>
      <c r="H800" s="30"/>
      <c r="I800" s="30"/>
      <c r="J800" s="32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  <c r="Y800" s="30"/>
      <c r="Z800" s="30"/>
    </row>
    <row r="801" spans="1:26" ht="12" customHeight="1" x14ac:dyDescent="0.2">
      <c r="A801" s="30"/>
      <c r="B801" s="30"/>
      <c r="C801" s="32"/>
      <c r="D801" s="32"/>
      <c r="E801" s="32"/>
      <c r="F801" s="30"/>
      <c r="G801" s="30"/>
      <c r="H801" s="30"/>
      <c r="I801" s="30"/>
      <c r="J801" s="32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  <c r="Y801" s="30"/>
      <c r="Z801" s="30"/>
    </row>
    <row r="802" spans="1:26" ht="12" customHeight="1" x14ac:dyDescent="0.2">
      <c r="A802" s="30"/>
      <c r="B802" s="30"/>
      <c r="C802" s="32"/>
      <c r="D802" s="32"/>
      <c r="E802" s="32"/>
      <c r="F802" s="30"/>
      <c r="G802" s="30"/>
      <c r="H802" s="30"/>
      <c r="I802" s="30"/>
      <c r="J802" s="32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  <c r="Y802" s="30"/>
      <c r="Z802" s="30"/>
    </row>
    <row r="803" spans="1:26" ht="12" customHeight="1" x14ac:dyDescent="0.2">
      <c r="A803" s="30"/>
      <c r="B803" s="30"/>
      <c r="C803" s="32"/>
      <c r="D803" s="32"/>
      <c r="E803" s="32"/>
      <c r="F803" s="30"/>
      <c r="G803" s="30"/>
      <c r="H803" s="30"/>
      <c r="I803" s="30"/>
      <c r="J803" s="32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  <c r="X803" s="30"/>
      <c r="Y803" s="30"/>
      <c r="Z803" s="30"/>
    </row>
    <row r="804" spans="1:26" ht="12" customHeight="1" x14ac:dyDescent="0.2">
      <c r="A804" s="30"/>
      <c r="B804" s="30"/>
      <c r="C804" s="32"/>
      <c r="D804" s="32"/>
      <c r="E804" s="32"/>
      <c r="F804" s="30"/>
      <c r="G804" s="30"/>
      <c r="H804" s="30"/>
      <c r="I804" s="30"/>
      <c r="J804" s="32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</row>
    <row r="805" spans="1:26" ht="12" customHeight="1" x14ac:dyDescent="0.2">
      <c r="A805" s="30"/>
      <c r="B805" s="30"/>
      <c r="C805" s="32"/>
      <c r="D805" s="32"/>
      <c r="E805" s="32"/>
      <c r="F805" s="30"/>
      <c r="G805" s="30"/>
      <c r="H805" s="30"/>
      <c r="I805" s="30"/>
      <c r="J805" s="32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</row>
    <row r="806" spans="1:26" ht="12" customHeight="1" x14ac:dyDescent="0.2">
      <c r="A806" s="30"/>
      <c r="B806" s="30"/>
      <c r="C806" s="32"/>
      <c r="D806" s="32"/>
      <c r="E806" s="32"/>
      <c r="F806" s="30"/>
      <c r="G806" s="30"/>
      <c r="H806" s="30"/>
      <c r="I806" s="30"/>
      <c r="J806" s="32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</row>
    <row r="807" spans="1:26" ht="12" customHeight="1" x14ac:dyDescent="0.2">
      <c r="A807" s="30"/>
      <c r="B807" s="30"/>
      <c r="C807" s="32"/>
      <c r="D807" s="32"/>
      <c r="E807" s="32"/>
      <c r="F807" s="30"/>
      <c r="G807" s="30"/>
      <c r="H807" s="30"/>
      <c r="I807" s="30"/>
      <c r="J807" s="32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</row>
    <row r="808" spans="1:26" ht="12" customHeight="1" x14ac:dyDescent="0.2">
      <c r="A808" s="30"/>
      <c r="B808" s="30"/>
      <c r="C808" s="32"/>
      <c r="D808" s="32"/>
      <c r="E808" s="32"/>
      <c r="F808" s="30"/>
      <c r="G808" s="30"/>
      <c r="H808" s="30"/>
      <c r="I808" s="30"/>
      <c r="J808" s="32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</row>
    <row r="809" spans="1:26" ht="12" customHeight="1" x14ac:dyDescent="0.2">
      <c r="A809" s="30"/>
      <c r="B809" s="30"/>
      <c r="C809" s="32"/>
      <c r="D809" s="32"/>
      <c r="E809" s="32"/>
      <c r="F809" s="30"/>
      <c r="G809" s="30"/>
      <c r="H809" s="30"/>
      <c r="I809" s="30"/>
      <c r="J809" s="32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</row>
    <row r="810" spans="1:26" ht="12" customHeight="1" x14ac:dyDescent="0.2">
      <c r="A810" s="30"/>
      <c r="B810" s="30"/>
      <c r="C810" s="32"/>
      <c r="D810" s="32"/>
      <c r="E810" s="32"/>
      <c r="F810" s="30"/>
      <c r="G810" s="30"/>
      <c r="H810" s="30"/>
      <c r="I810" s="30"/>
      <c r="J810" s="32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  <c r="Y810" s="30"/>
      <c r="Z810" s="30"/>
    </row>
    <row r="811" spans="1:26" ht="12" customHeight="1" x14ac:dyDescent="0.2">
      <c r="A811" s="30"/>
      <c r="B811" s="30"/>
      <c r="C811" s="32"/>
      <c r="D811" s="32"/>
      <c r="E811" s="32"/>
      <c r="F811" s="30"/>
      <c r="G811" s="30"/>
      <c r="H811" s="30"/>
      <c r="I811" s="30"/>
      <c r="J811" s="32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  <c r="X811" s="30"/>
      <c r="Y811" s="30"/>
      <c r="Z811" s="30"/>
    </row>
    <row r="812" spans="1:26" ht="12" customHeight="1" x14ac:dyDescent="0.2">
      <c r="A812" s="30"/>
      <c r="B812" s="30"/>
      <c r="C812" s="32"/>
      <c r="D812" s="32"/>
      <c r="E812" s="32"/>
      <c r="F812" s="30"/>
      <c r="G812" s="30"/>
      <c r="H812" s="30"/>
      <c r="I812" s="30"/>
      <c r="J812" s="32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  <c r="Y812" s="30"/>
      <c r="Z812" s="30"/>
    </row>
    <row r="813" spans="1:26" ht="12" customHeight="1" x14ac:dyDescent="0.2">
      <c r="A813" s="30"/>
      <c r="B813" s="30"/>
      <c r="C813" s="32"/>
      <c r="D813" s="32"/>
      <c r="E813" s="32"/>
      <c r="F813" s="30"/>
      <c r="G813" s="30"/>
      <c r="H813" s="30"/>
      <c r="I813" s="30"/>
      <c r="J813" s="32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  <c r="Y813" s="30"/>
      <c r="Z813" s="30"/>
    </row>
    <row r="814" spans="1:26" ht="12" customHeight="1" x14ac:dyDescent="0.2">
      <c r="A814" s="30"/>
      <c r="B814" s="30"/>
      <c r="C814" s="32"/>
      <c r="D814" s="32"/>
      <c r="E814" s="32"/>
      <c r="F814" s="30"/>
      <c r="G814" s="30"/>
      <c r="H814" s="30"/>
      <c r="I814" s="30"/>
      <c r="J814" s="32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</row>
    <row r="815" spans="1:26" ht="12" customHeight="1" x14ac:dyDescent="0.2">
      <c r="A815" s="30"/>
      <c r="B815" s="30"/>
      <c r="C815" s="32"/>
      <c r="D815" s="32"/>
      <c r="E815" s="32"/>
      <c r="F815" s="30"/>
      <c r="G815" s="30"/>
      <c r="H815" s="30"/>
      <c r="I815" s="30"/>
      <c r="J815" s="32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</row>
    <row r="816" spans="1:26" ht="12" customHeight="1" x14ac:dyDescent="0.2">
      <c r="A816" s="30"/>
      <c r="B816" s="30"/>
      <c r="C816" s="32"/>
      <c r="D816" s="32"/>
      <c r="E816" s="32"/>
      <c r="F816" s="30"/>
      <c r="G816" s="30"/>
      <c r="H816" s="30"/>
      <c r="I816" s="30"/>
      <c r="J816" s="32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</row>
    <row r="817" spans="1:26" ht="12" customHeight="1" x14ac:dyDescent="0.2">
      <c r="A817" s="30"/>
      <c r="B817" s="30"/>
      <c r="C817" s="32"/>
      <c r="D817" s="32"/>
      <c r="E817" s="32"/>
      <c r="F817" s="30"/>
      <c r="G817" s="30"/>
      <c r="H817" s="30"/>
      <c r="I817" s="30"/>
      <c r="J817" s="32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</row>
    <row r="818" spans="1:26" ht="12" customHeight="1" x14ac:dyDescent="0.2">
      <c r="A818" s="30"/>
      <c r="B818" s="30"/>
      <c r="C818" s="32"/>
      <c r="D818" s="32"/>
      <c r="E818" s="32"/>
      <c r="F818" s="30"/>
      <c r="G818" s="30"/>
      <c r="H818" s="30"/>
      <c r="I818" s="30"/>
      <c r="J818" s="32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</row>
    <row r="819" spans="1:26" ht="12" customHeight="1" x14ac:dyDescent="0.2">
      <c r="A819" s="30"/>
      <c r="B819" s="30"/>
      <c r="C819" s="32"/>
      <c r="D819" s="32"/>
      <c r="E819" s="32"/>
      <c r="F819" s="30"/>
      <c r="G819" s="30"/>
      <c r="H819" s="30"/>
      <c r="I819" s="30"/>
      <c r="J819" s="32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</row>
    <row r="820" spans="1:26" ht="12" customHeight="1" x14ac:dyDescent="0.2">
      <c r="A820" s="30"/>
      <c r="B820" s="30"/>
      <c r="C820" s="32"/>
      <c r="D820" s="32"/>
      <c r="E820" s="32"/>
      <c r="F820" s="30"/>
      <c r="G820" s="30"/>
      <c r="H820" s="30"/>
      <c r="I820" s="30"/>
      <c r="J820" s="32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  <c r="Y820" s="30"/>
      <c r="Z820" s="30"/>
    </row>
    <row r="821" spans="1:26" ht="12" customHeight="1" x14ac:dyDescent="0.2">
      <c r="A821" s="30"/>
      <c r="B821" s="30"/>
      <c r="C821" s="32"/>
      <c r="D821" s="32"/>
      <c r="E821" s="32"/>
      <c r="F821" s="30"/>
      <c r="G821" s="30"/>
      <c r="H821" s="30"/>
      <c r="I821" s="30"/>
      <c r="J821" s="32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  <c r="Y821" s="30"/>
      <c r="Z821" s="30"/>
    </row>
    <row r="822" spans="1:26" ht="12" customHeight="1" x14ac:dyDescent="0.2">
      <c r="A822" s="30"/>
      <c r="B822" s="30"/>
      <c r="C822" s="32"/>
      <c r="D822" s="32"/>
      <c r="E822" s="32"/>
      <c r="F822" s="30"/>
      <c r="G822" s="30"/>
      <c r="H822" s="30"/>
      <c r="I822" s="30"/>
      <c r="J822" s="32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  <c r="X822" s="30"/>
      <c r="Y822" s="30"/>
      <c r="Z822" s="30"/>
    </row>
    <row r="823" spans="1:26" ht="12" customHeight="1" x14ac:dyDescent="0.2">
      <c r="A823" s="30"/>
      <c r="B823" s="30"/>
      <c r="C823" s="32"/>
      <c r="D823" s="32"/>
      <c r="E823" s="32"/>
      <c r="F823" s="30"/>
      <c r="G823" s="30"/>
      <c r="H823" s="30"/>
      <c r="I823" s="30"/>
      <c r="J823" s="32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  <c r="X823" s="30"/>
      <c r="Y823" s="30"/>
      <c r="Z823" s="30"/>
    </row>
    <row r="824" spans="1:26" ht="12" customHeight="1" x14ac:dyDescent="0.2">
      <c r="A824" s="30"/>
      <c r="B824" s="30"/>
      <c r="C824" s="32"/>
      <c r="D824" s="32"/>
      <c r="E824" s="32"/>
      <c r="F824" s="30"/>
      <c r="G824" s="30"/>
      <c r="H824" s="30"/>
      <c r="I824" s="30"/>
      <c r="J824" s="32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</row>
    <row r="825" spans="1:26" ht="12" customHeight="1" x14ac:dyDescent="0.2">
      <c r="A825" s="30"/>
      <c r="B825" s="30"/>
      <c r="C825" s="32"/>
      <c r="D825" s="32"/>
      <c r="E825" s="32"/>
      <c r="F825" s="30"/>
      <c r="G825" s="30"/>
      <c r="H825" s="30"/>
      <c r="I825" s="30"/>
      <c r="J825" s="32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</row>
    <row r="826" spans="1:26" ht="12" customHeight="1" x14ac:dyDescent="0.2">
      <c r="A826" s="30"/>
      <c r="B826" s="30"/>
      <c r="C826" s="32"/>
      <c r="D826" s="32"/>
      <c r="E826" s="32"/>
      <c r="F826" s="30"/>
      <c r="G826" s="30"/>
      <c r="H826" s="30"/>
      <c r="I826" s="30"/>
      <c r="J826" s="32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</row>
    <row r="827" spans="1:26" ht="12" customHeight="1" x14ac:dyDescent="0.2">
      <c r="A827" s="30"/>
      <c r="B827" s="30"/>
      <c r="C827" s="32"/>
      <c r="D827" s="32"/>
      <c r="E827" s="32"/>
      <c r="F827" s="30"/>
      <c r="G827" s="30"/>
      <c r="H827" s="30"/>
      <c r="I827" s="30"/>
      <c r="J827" s="32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</row>
    <row r="828" spans="1:26" ht="12" customHeight="1" x14ac:dyDescent="0.2">
      <c r="A828" s="30"/>
      <c r="B828" s="30"/>
      <c r="C828" s="32"/>
      <c r="D828" s="32"/>
      <c r="E828" s="32"/>
      <c r="F828" s="30"/>
      <c r="G828" s="30"/>
      <c r="H828" s="30"/>
      <c r="I828" s="30"/>
      <c r="J828" s="32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</row>
    <row r="829" spans="1:26" ht="12" customHeight="1" x14ac:dyDescent="0.2">
      <c r="A829" s="30"/>
      <c r="B829" s="30"/>
      <c r="C829" s="32"/>
      <c r="D829" s="32"/>
      <c r="E829" s="32"/>
      <c r="F829" s="30"/>
      <c r="G829" s="30"/>
      <c r="H829" s="30"/>
      <c r="I829" s="30"/>
      <c r="J829" s="32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</row>
    <row r="830" spans="1:26" ht="12" customHeight="1" x14ac:dyDescent="0.2">
      <c r="A830" s="30"/>
      <c r="B830" s="30"/>
      <c r="C830" s="32"/>
      <c r="D830" s="32"/>
      <c r="E830" s="32"/>
      <c r="F830" s="30"/>
      <c r="G830" s="30"/>
      <c r="H830" s="30"/>
      <c r="I830" s="30"/>
      <c r="J830" s="32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  <c r="Y830" s="30"/>
      <c r="Z830" s="30"/>
    </row>
    <row r="831" spans="1:26" ht="12" customHeight="1" x14ac:dyDescent="0.2">
      <c r="A831" s="30"/>
      <c r="B831" s="30"/>
      <c r="C831" s="32"/>
      <c r="D831" s="32"/>
      <c r="E831" s="32"/>
      <c r="F831" s="30"/>
      <c r="G831" s="30"/>
      <c r="H831" s="30"/>
      <c r="I831" s="30"/>
      <c r="J831" s="32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  <c r="Y831" s="30"/>
      <c r="Z831" s="30"/>
    </row>
    <row r="832" spans="1:26" ht="12" customHeight="1" x14ac:dyDescent="0.2">
      <c r="A832" s="30"/>
      <c r="B832" s="30"/>
      <c r="C832" s="32"/>
      <c r="D832" s="32"/>
      <c r="E832" s="32"/>
      <c r="F832" s="30"/>
      <c r="G832" s="30"/>
      <c r="H832" s="30"/>
      <c r="I832" s="30"/>
      <c r="J832" s="32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  <c r="Y832" s="30"/>
      <c r="Z832" s="30"/>
    </row>
    <row r="833" spans="1:26" ht="12" customHeight="1" x14ac:dyDescent="0.2">
      <c r="A833" s="30"/>
      <c r="B833" s="30"/>
      <c r="C833" s="32"/>
      <c r="D833" s="32"/>
      <c r="E833" s="32"/>
      <c r="F833" s="30"/>
      <c r="G833" s="30"/>
      <c r="H833" s="30"/>
      <c r="I833" s="30"/>
      <c r="J833" s="32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  <c r="Y833" s="30"/>
      <c r="Z833" s="30"/>
    </row>
    <row r="834" spans="1:26" ht="12" customHeight="1" x14ac:dyDescent="0.2">
      <c r="A834" s="30"/>
      <c r="B834" s="30"/>
      <c r="C834" s="32"/>
      <c r="D834" s="32"/>
      <c r="E834" s="32"/>
      <c r="F834" s="30"/>
      <c r="G834" s="30"/>
      <c r="H834" s="30"/>
      <c r="I834" s="30"/>
      <c r="J834" s="32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</row>
    <row r="835" spans="1:26" ht="12" customHeight="1" x14ac:dyDescent="0.2">
      <c r="A835" s="30"/>
      <c r="B835" s="30"/>
      <c r="C835" s="32"/>
      <c r="D835" s="32"/>
      <c r="E835" s="32"/>
      <c r="F835" s="30"/>
      <c r="G835" s="30"/>
      <c r="H835" s="30"/>
      <c r="I835" s="30"/>
      <c r="J835" s="32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</row>
    <row r="836" spans="1:26" ht="12" customHeight="1" x14ac:dyDescent="0.2">
      <c r="A836" s="30"/>
      <c r="B836" s="30"/>
      <c r="C836" s="32"/>
      <c r="D836" s="32"/>
      <c r="E836" s="32"/>
      <c r="F836" s="30"/>
      <c r="G836" s="30"/>
      <c r="H836" s="30"/>
      <c r="I836" s="30"/>
      <c r="J836" s="32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</row>
    <row r="837" spans="1:26" ht="12" customHeight="1" x14ac:dyDescent="0.2">
      <c r="A837" s="30"/>
      <c r="B837" s="30"/>
      <c r="C837" s="32"/>
      <c r="D837" s="32"/>
      <c r="E837" s="32"/>
      <c r="F837" s="30"/>
      <c r="G837" s="30"/>
      <c r="H837" s="30"/>
      <c r="I837" s="30"/>
      <c r="J837" s="32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</row>
    <row r="838" spans="1:26" ht="12" customHeight="1" x14ac:dyDescent="0.2">
      <c r="A838" s="30"/>
      <c r="B838" s="30"/>
      <c r="C838" s="32"/>
      <c r="D838" s="32"/>
      <c r="E838" s="32"/>
      <c r="F838" s="30"/>
      <c r="G838" s="30"/>
      <c r="H838" s="30"/>
      <c r="I838" s="30"/>
      <c r="J838" s="32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</row>
    <row r="839" spans="1:26" ht="12" customHeight="1" x14ac:dyDescent="0.2">
      <c r="A839" s="30"/>
      <c r="B839" s="30"/>
      <c r="C839" s="32"/>
      <c r="D839" s="32"/>
      <c r="E839" s="32"/>
      <c r="F839" s="30"/>
      <c r="G839" s="30"/>
      <c r="H839" s="30"/>
      <c r="I839" s="30"/>
      <c r="J839" s="32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</row>
    <row r="840" spans="1:26" ht="12" customHeight="1" x14ac:dyDescent="0.2">
      <c r="A840" s="30"/>
      <c r="B840" s="30"/>
      <c r="C840" s="32"/>
      <c r="D840" s="32"/>
      <c r="E840" s="32"/>
      <c r="F840" s="30"/>
      <c r="G840" s="30"/>
      <c r="H840" s="30"/>
      <c r="I840" s="30"/>
      <c r="J840" s="32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  <c r="X840" s="30"/>
      <c r="Y840" s="30"/>
      <c r="Z840" s="30"/>
    </row>
    <row r="841" spans="1:26" ht="12" customHeight="1" x14ac:dyDescent="0.2">
      <c r="A841" s="30"/>
      <c r="B841" s="30"/>
      <c r="C841" s="32"/>
      <c r="D841" s="32"/>
      <c r="E841" s="32"/>
      <c r="F841" s="30"/>
      <c r="G841" s="30"/>
      <c r="H841" s="30"/>
      <c r="I841" s="30"/>
      <c r="J841" s="32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  <c r="Y841" s="30"/>
      <c r="Z841" s="30"/>
    </row>
    <row r="842" spans="1:26" ht="12" customHeight="1" x14ac:dyDescent="0.2">
      <c r="A842" s="30"/>
      <c r="B842" s="30"/>
      <c r="C842" s="32"/>
      <c r="D842" s="32"/>
      <c r="E842" s="32"/>
      <c r="F842" s="30"/>
      <c r="G842" s="30"/>
      <c r="H842" s="30"/>
      <c r="I842" s="30"/>
      <c r="J842" s="32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  <c r="Y842" s="30"/>
      <c r="Z842" s="30"/>
    </row>
    <row r="843" spans="1:26" ht="12" customHeight="1" x14ac:dyDescent="0.2">
      <c r="A843" s="30"/>
      <c r="B843" s="30"/>
      <c r="C843" s="32"/>
      <c r="D843" s="32"/>
      <c r="E843" s="32"/>
      <c r="F843" s="30"/>
      <c r="G843" s="30"/>
      <c r="H843" s="30"/>
      <c r="I843" s="30"/>
      <c r="J843" s="32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  <c r="Y843" s="30"/>
      <c r="Z843" s="30"/>
    </row>
    <row r="844" spans="1:26" ht="12" customHeight="1" x14ac:dyDescent="0.2">
      <c r="A844" s="30"/>
      <c r="B844" s="30"/>
      <c r="C844" s="32"/>
      <c r="D844" s="32"/>
      <c r="E844" s="32"/>
      <c r="F844" s="30"/>
      <c r="G844" s="30"/>
      <c r="H844" s="30"/>
      <c r="I844" s="30"/>
      <c r="J844" s="32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</row>
    <row r="845" spans="1:26" ht="12" customHeight="1" x14ac:dyDescent="0.2">
      <c r="A845" s="30"/>
      <c r="B845" s="30"/>
      <c r="C845" s="32"/>
      <c r="D845" s="32"/>
      <c r="E845" s="32"/>
      <c r="F845" s="30"/>
      <c r="G845" s="30"/>
      <c r="H845" s="30"/>
      <c r="I845" s="30"/>
      <c r="J845" s="32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</row>
    <row r="846" spans="1:26" ht="12" customHeight="1" x14ac:dyDescent="0.2">
      <c r="A846" s="30"/>
      <c r="B846" s="30"/>
      <c r="C846" s="32"/>
      <c r="D846" s="32"/>
      <c r="E846" s="32"/>
      <c r="F846" s="30"/>
      <c r="G846" s="30"/>
      <c r="H846" s="30"/>
      <c r="I846" s="30"/>
      <c r="J846" s="32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</row>
    <row r="847" spans="1:26" ht="12" customHeight="1" x14ac:dyDescent="0.2">
      <c r="A847" s="30"/>
      <c r="B847" s="30"/>
      <c r="C847" s="32"/>
      <c r="D847" s="32"/>
      <c r="E847" s="32"/>
      <c r="F847" s="30"/>
      <c r="G847" s="30"/>
      <c r="H847" s="30"/>
      <c r="I847" s="30"/>
      <c r="J847" s="32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</row>
    <row r="848" spans="1:26" ht="12" customHeight="1" x14ac:dyDescent="0.2">
      <c r="A848" s="30"/>
      <c r="B848" s="30"/>
      <c r="C848" s="32"/>
      <c r="D848" s="32"/>
      <c r="E848" s="32"/>
      <c r="F848" s="30"/>
      <c r="G848" s="30"/>
      <c r="H848" s="30"/>
      <c r="I848" s="30"/>
      <c r="J848" s="32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</row>
    <row r="849" spans="1:26" ht="12" customHeight="1" x14ac:dyDescent="0.2">
      <c r="A849" s="30"/>
      <c r="B849" s="30"/>
      <c r="C849" s="32"/>
      <c r="D849" s="32"/>
      <c r="E849" s="32"/>
      <c r="F849" s="30"/>
      <c r="G849" s="30"/>
      <c r="H849" s="30"/>
      <c r="I849" s="30"/>
      <c r="J849" s="32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</row>
    <row r="850" spans="1:26" ht="12" customHeight="1" x14ac:dyDescent="0.2">
      <c r="A850" s="30"/>
      <c r="B850" s="30"/>
      <c r="C850" s="32"/>
      <c r="D850" s="32"/>
      <c r="E850" s="32"/>
      <c r="F850" s="30"/>
      <c r="G850" s="30"/>
      <c r="H850" s="30"/>
      <c r="I850" s="30"/>
      <c r="J850" s="32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  <c r="X850" s="30"/>
      <c r="Y850" s="30"/>
      <c r="Z850" s="30"/>
    </row>
    <row r="851" spans="1:26" ht="12" customHeight="1" x14ac:dyDescent="0.2">
      <c r="A851" s="30"/>
      <c r="B851" s="30"/>
      <c r="C851" s="32"/>
      <c r="D851" s="32"/>
      <c r="E851" s="32"/>
      <c r="F851" s="30"/>
      <c r="G851" s="30"/>
      <c r="H851" s="30"/>
      <c r="I851" s="30"/>
      <c r="J851" s="32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  <c r="X851" s="30"/>
      <c r="Y851" s="30"/>
      <c r="Z851" s="30"/>
    </row>
    <row r="852" spans="1:26" ht="12" customHeight="1" x14ac:dyDescent="0.2">
      <c r="A852" s="30"/>
      <c r="B852" s="30"/>
      <c r="C852" s="32"/>
      <c r="D852" s="32"/>
      <c r="E852" s="32"/>
      <c r="F852" s="30"/>
      <c r="G852" s="30"/>
      <c r="H852" s="30"/>
      <c r="I852" s="30"/>
      <c r="J852" s="32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  <c r="X852" s="30"/>
      <c r="Y852" s="30"/>
      <c r="Z852" s="30"/>
    </row>
    <row r="853" spans="1:26" ht="12" customHeight="1" x14ac:dyDescent="0.2">
      <c r="A853" s="30"/>
      <c r="B853" s="30"/>
      <c r="C853" s="32"/>
      <c r="D853" s="32"/>
      <c r="E853" s="32"/>
      <c r="F853" s="30"/>
      <c r="G853" s="30"/>
      <c r="H853" s="30"/>
      <c r="I853" s="30"/>
      <c r="J853" s="32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  <c r="Y853" s="30"/>
      <c r="Z853" s="30"/>
    </row>
    <row r="854" spans="1:26" ht="12" customHeight="1" x14ac:dyDescent="0.2">
      <c r="A854" s="30"/>
      <c r="B854" s="30"/>
      <c r="C854" s="32"/>
      <c r="D854" s="32"/>
      <c r="E854" s="32"/>
      <c r="F854" s="30"/>
      <c r="G854" s="30"/>
      <c r="H854" s="30"/>
      <c r="I854" s="30"/>
      <c r="J854" s="32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</row>
    <row r="855" spans="1:26" ht="12" customHeight="1" x14ac:dyDescent="0.2">
      <c r="A855" s="30"/>
      <c r="B855" s="30"/>
      <c r="C855" s="32"/>
      <c r="D855" s="32"/>
      <c r="E855" s="32"/>
      <c r="F855" s="30"/>
      <c r="G855" s="30"/>
      <c r="H855" s="30"/>
      <c r="I855" s="30"/>
      <c r="J855" s="32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</row>
    <row r="856" spans="1:26" ht="12" customHeight="1" x14ac:dyDescent="0.2">
      <c r="A856" s="30"/>
      <c r="B856" s="30"/>
      <c r="C856" s="32"/>
      <c r="D856" s="32"/>
      <c r="E856" s="32"/>
      <c r="F856" s="30"/>
      <c r="G856" s="30"/>
      <c r="H856" s="30"/>
      <c r="I856" s="30"/>
      <c r="J856" s="32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</row>
    <row r="857" spans="1:26" ht="12" customHeight="1" x14ac:dyDescent="0.2">
      <c r="A857" s="30"/>
      <c r="B857" s="30"/>
      <c r="C857" s="32"/>
      <c r="D857" s="32"/>
      <c r="E857" s="32"/>
      <c r="F857" s="30"/>
      <c r="G857" s="30"/>
      <c r="H857" s="30"/>
      <c r="I857" s="30"/>
      <c r="J857" s="32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</row>
    <row r="858" spans="1:26" ht="12" customHeight="1" x14ac:dyDescent="0.2">
      <c r="A858" s="30"/>
      <c r="B858" s="30"/>
      <c r="C858" s="32"/>
      <c r="D858" s="32"/>
      <c r="E858" s="32"/>
      <c r="F858" s="30"/>
      <c r="G858" s="30"/>
      <c r="H858" s="30"/>
      <c r="I858" s="30"/>
      <c r="J858" s="32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</row>
    <row r="859" spans="1:26" ht="12" customHeight="1" x14ac:dyDescent="0.2">
      <c r="A859" s="30"/>
      <c r="B859" s="30"/>
      <c r="C859" s="32"/>
      <c r="D859" s="32"/>
      <c r="E859" s="32"/>
      <c r="F859" s="30"/>
      <c r="G859" s="30"/>
      <c r="H859" s="30"/>
      <c r="I859" s="30"/>
      <c r="J859" s="32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</row>
    <row r="860" spans="1:26" ht="12" customHeight="1" x14ac:dyDescent="0.2">
      <c r="A860" s="30"/>
      <c r="B860" s="30"/>
      <c r="C860" s="32"/>
      <c r="D860" s="32"/>
      <c r="E860" s="32"/>
      <c r="F860" s="30"/>
      <c r="G860" s="30"/>
      <c r="H860" s="30"/>
      <c r="I860" s="30"/>
      <c r="J860" s="32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  <c r="Y860" s="30"/>
      <c r="Z860" s="30"/>
    </row>
    <row r="861" spans="1:26" ht="12" customHeight="1" x14ac:dyDescent="0.2">
      <c r="A861" s="30"/>
      <c r="B861" s="30"/>
      <c r="C861" s="32"/>
      <c r="D861" s="32"/>
      <c r="E861" s="32"/>
      <c r="F861" s="30"/>
      <c r="G861" s="30"/>
      <c r="H861" s="30"/>
      <c r="I861" s="30"/>
      <c r="J861" s="32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  <c r="Y861" s="30"/>
      <c r="Z861" s="30"/>
    </row>
    <row r="862" spans="1:26" ht="12" customHeight="1" x14ac:dyDescent="0.2">
      <c r="A862" s="30"/>
      <c r="B862" s="30"/>
      <c r="C862" s="32"/>
      <c r="D862" s="32"/>
      <c r="E862" s="32"/>
      <c r="F862" s="30"/>
      <c r="G862" s="30"/>
      <c r="H862" s="30"/>
      <c r="I862" s="30"/>
      <c r="J862" s="32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  <c r="Y862" s="30"/>
      <c r="Z862" s="30"/>
    </row>
    <row r="863" spans="1:26" ht="12" customHeight="1" x14ac:dyDescent="0.2">
      <c r="A863" s="30"/>
      <c r="B863" s="30"/>
      <c r="C863" s="32"/>
      <c r="D863" s="32"/>
      <c r="E863" s="32"/>
      <c r="F863" s="30"/>
      <c r="G863" s="30"/>
      <c r="H863" s="30"/>
      <c r="I863" s="30"/>
      <c r="J863" s="32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  <c r="X863" s="30"/>
      <c r="Y863" s="30"/>
      <c r="Z863" s="30"/>
    </row>
    <row r="864" spans="1:26" ht="12" customHeight="1" x14ac:dyDescent="0.2">
      <c r="A864" s="30"/>
      <c r="B864" s="30"/>
      <c r="C864" s="32"/>
      <c r="D864" s="32"/>
      <c r="E864" s="32"/>
      <c r="F864" s="30"/>
      <c r="G864" s="30"/>
      <c r="H864" s="30"/>
      <c r="I864" s="30"/>
      <c r="J864" s="32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</row>
    <row r="865" spans="1:26" ht="12" customHeight="1" x14ac:dyDescent="0.2">
      <c r="A865" s="30"/>
      <c r="B865" s="30"/>
      <c r="C865" s="32"/>
      <c r="D865" s="32"/>
      <c r="E865" s="32"/>
      <c r="F865" s="30"/>
      <c r="G865" s="30"/>
      <c r="H865" s="30"/>
      <c r="I865" s="30"/>
      <c r="J865" s="32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</row>
    <row r="866" spans="1:26" ht="12" customHeight="1" x14ac:dyDescent="0.2">
      <c r="A866" s="30"/>
      <c r="B866" s="30"/>
      <c r="C866" s="32"/>
      <c r="D866" s="32"/>
      <c r="E866" s="32"/>
      <c r="F866" s="30"/>
      <c r="G866" s="30"/>
      <c r="H866" s="30"/>
      <c r="I866" s="30"/>
      <c r="J866" s="32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</row>
    <row r="867" spans="1:26" ht="12" customHeight="1" x14ac:dyDescent="0.2">
      <c r="A867" s="30"/>
      <c r="B867" s="30"/>
      <c r="C867" s="32"/>
      <c r="D867" s="32"/>
      <c r="E867" s="32"/>
      <c r="F867" s="30"/>
      <c r="G867" s="30"/>
      <c r="H867" s="30"/>
      <c r="I867" s="30"/>
      <c r="J867" s="32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</row>
    <row r="868" spans="1:26" ht="12" customHeight="1" x14ac:dyDescent="0.2">
      <c r="A868" s="30"/>
      <c r="B868" s="30"/>
      <c r="C868" s="32"/>
      <c r="D868" s="32"/>
      <c r="E868" s="32"/>
      <c r="F868" s="30"/>
      <c r="G868" s="30"/>
      <c r="H868" s="30"/>
      <c r="I868" s="30"/>
      <c r="J868" s="32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</row>
    <row r="869" spans="1:26" ht="12" customHeight="1" x14ac:dyDescent="0.2">
      <c r="A869" s="30"/>
      <c r="B869" s="30"/>
      <c r="C869" s="32"/>
      <c r="D869" s="32"/>
      <c r="E869" s="32"/>
      <c r="F869" s="30"/>
      <c r="G869" s="30"/>
      <c r="H869" s="30"/>
      <c r="I869" s="30"/>
      <c r="J869" s="32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</row>
    <row r="870" spans="1:26" ht="12" customHeight="1" x14ac:dyDescent="0.2">
      <c r="A870" s="30"/>
      <c r="B870" s="30"/>
      <c r="C870" s="32"/>
      <c r="D870" s="32"/>
      <c r="E870" s="32"/>
      <c r="F870" s="30"/>
      <c r="G870" s="30"/>
      <c r="H870" s="30"/>
      <c r="I870" s="30"/>
      <c r="J870" s="32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  <c r="X870" s="30"/>
      <c r="Y870" s="30"/>
      <c r="Z870" s="30"/>
    </row>
    <row r="871" spans="1:26" ht="12" customHeight="1" x14ac:dyDescent="0.2">
      <c r="A871" s="30"/>
      <c r="B871" s="30"/>
      <c r="C871" s="32"/>
      <c r="D871" s="32"/>
      <c r="E871" s="32"/>
      <c r="F871" s="30"/>
      <c r="G871" s="30"/>
      <c r="H871" s="30"/>
      <c r="I871" s="30"/>
      <c r="J871" s="32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  <c r="Y871" s="30"/>
      <c r="Z871" s="30"/>
    </row>
    <row r="872" spans="1:26" ht="12" customHeight="1" x14ac:dyDescent="0.2">
      <c r="A872" s="30"/>
      <c r="B872" s="30"/>
      <c r="C872" s="32"/>
      <c r="D872" s="32"/>
      <c r="E872" s="32"/>
      <c r="F872" s="30"/>
      <c r="G872" s="30"/>
      <c r="H872" s="30"/>
      <c r="I872" s="30"/>
      <c r="J872" s="32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  <c r="Y872" s="30"/>
      <c r="Z872" s="30"/>
    </row>
    <row r="873" spans="1:26" ht="12" customHeight="1" x14ac:dyDescent="0.2">
      <c r="A873" s="30"/>
      <c r="B873" s="30"/>
      <c r="C873" s="32"/>
      <c r="D873" s="32"/>
      <c r="E873" s="32"/>
      <c r="F873" s="30"/>
      <c r="G873" s="30"/>
      <c r="H873" s="30"/>
      <c r="I873" s="30"/>
      <c r="J873" s="32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  <c r="Y873" s="30"/>
      <c r="Z873" s="30"/>
    </row>
    <row r="874" spans="1:26" ht="12" customHeight="1" x14ac:dyDescent="0.2">
      <c r="A874" s="30"/>
      <c r="B874" s="30"/>
      <c r="C874" s="32"/>
      <c r="D874" s="32"/>
      <c r="E874" s="32"/>
      <c r="F874" s="30"/>
      <c r="G874" s="30"/>
      <c r="H874" s="30"/>
      <c r="I874" s="30"/>
      <c r="J874" s="32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</row>
    <row r="875" spans="1:26" ht="12" customHeight="1" x14ac:dyDescent="0.2">
      <c r="A875" s="30"/>
      <c r="B875" s="30"/>
      <c r="C875" s="32"/>
      <c r="D875" s="32"/>
      <c r="E875" s="32"/>
      <c r="F875" s="30"/>
      <c r="G875" s="30"/>
      <c r="H875" s="30"/>
      <c r="I875" s="30"/>
      <c r="J875" s="32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</row>
    <row r="876" spans="1:26" ht="12" customHeight="1" x14ac:dyDescent="0.2">
      <c r="A876" s="30"/>
      <c r="B876" s="30"/>
      <c r="C876" s="32"/>
      <c r="D876" s="32"/>
      <c r="E876" s="32"/>
      <c r="F876" s="30"/>
      <c r="G876" s="30"/>
      <c r="H876" s="30"/>
      <c r="I876" s="30"/>
      <c r="J876" s="32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</row>
    <row r="877" spans="1:26" ht="12" customHeight="1" x14ac:dyDescent="0.2">
      <c r="A877" s="30"/>
      <c r="B877" s="30"/>
      <c r="C877" s="32"/>
      <c r="D877" s="32"/>
      <c r="E877" s="32"/>
      <c r="F877" s="30"/>
      <c r="G877" s="30"/>
      <c r="H877" s="30"/>
      <c r="I877" s="30"/>
      <c r="J877" s="32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</row>
    <row r="878" spans="1:26" ht="12" customHeight="1" x14ac:dyDescent="0.2">
      <c r="A878" s="30"/>
      <c r="B878" s="30"/>
      <c r="C878" s="32"/>
      <c r="D878" s="32"/>
      <c r="E878" s="32"/>
      <c r="F878" s="30"/>
      <c r="G878" s="30"/>
      <c r="H878" s="30"/>
      <c r="I878" s="30"/>
      <c r="J878" s="32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</row>
    <row r="879" spans="1:26" ht="12" customHeight="1" x14ac:dyDescent="0.2">
      <c r="A879" s="30"/>
      <c r="B879" s="30"/>
      <c r="C879" s="32"/>
      <c r="D879" s="32"/>
      <c r="E879" s="32"/>
      <c r="F879" s="30"/>
      <c r="G879" s="30"/>
      <c r="H879" s="30"/>
      <c r="I879" s="30"/>
      <c r="J879" s="32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</row>
    <row r="880" spans="1:26" ht="12" customHeight="1" x14ac:dyDescent="0.2">
      <c r="A880" s="30"/>
      <c r="B880" s="30"/>
      <c r="C880" s="32"/>
      <c r="D880" s="32"/>
      <c r="E880" s="32"/>
      <c r="F880" s="30"/>
      <c r="G880" s="30"/>
      <c r="H880" s="30"/>
      <c r="I880" s="30"/>
      <c r="J880" s="32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  <c r="X880" s="30"/>
      <c r="Y880" s="30"/>
      <c r="Z880" s="30"/>
    </row>
    <row r="881" spans="1:26" ht="12" customHeight="1" x14ac:dyDescent="0.2">
      <c r="A881" s="30"/>
      <c r="B881" s="30"/>
      <c r="C881" s="32"/>
      <c r="D881" s="32"/>
      <c r="E881" s="32"/>
      <c r="F881" s="30"/>
      <c r="G881" s="30"/>
      <c r="H881" s="30"/>
      <c r="I881" s="30"/>
      <c r="J881" s="32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  <c r="X881" s="30"/>
      <c r="Y881" s="30"/>
      <c r="Z881" s="30"/>
    </row>
    <row r="882" spans="1:26" ht="12" customHeight="1" x14ac:dyDescent="0.2">
      <c r="A882" s="30"/>
      <c r="B882" s="30"/>
      <c r="C882" s="32"/>
      <c r="D882" s="32"/>
      <c r="E882" s="32"/>
      <c r="F882" s="30"/>
      <c r="G882" s="30"/>
      <c r="H882" s="30"/>
      <c r="I882" s="30"/>
      <c r="J882" s="32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  <c r="X882" s="30"/>
      <c r="Y882" s="30"/>
      <c r="Z882" s="30"/>
    </row>
    <row r="883" spans="1:26" ht="12" customHeight="1" x14ac:dyDescent="0.2">
      <c r="A883" s="30"/>
      <c r="B883" s="30"/>
      <c r="C883" s="32"/>
      <c r="D883" s="32"/>
      <c r="E883" s="32"/>
      <c r="F883" s="30"/>
      <c r="G883" s="30"/>
      <c r="H883" s="30"/>
      <c r="I883" s="30"/>
      <c r="J883" s="32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  <c r="X883" s="30"/>
      <c r="Y883" s="30"/>
      <c r="Z883" s="30"/>
    </row>
    <row r="884" spans="1:26" ht="12" customHeight="1" x14ac:dyDescent="0.2">
      <c r="A884" s="30"/>
      <c r="B884" s="30"/>
      <c r="C884" s="32"/>
      <c r="D884" s="32"/>
      <c r="E884" s="32"/>
      <c r="F884" s="30"/>
      <c r="G884" s="30"/>
      <c r="H884" s="30"/>
      <c r="I884" s="30"/>
      <c r="J884" s="32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</row>
    <row r="885" spans="1:26" ht="12" customHeight="1" x14ac:dyDescent="0.2">
      <c r="A885" s="30"/>
      <c r="B885" s="30"/>
      <c r="C885" s="32"/>
      <c r="D885" s="32"/>
      <c r="E885" s="32"/>
      <c r="F885" s="30"/>
      <c r="G885" s="30"/>
      <c r="H885" s="30"/>
      <c r="I885" s="30"/>
      <c r="J885" s="32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</row>
    <row r="886" spans="1:26" ht="12" customHeight="1" x14ac:dyDescent="0.2">
      <c r="A886" s="30"/>
      <c r="B886" s="30"/>
      <c r="C886" s="32"/>
      <c r="D886" s="32"/>
      <c r="E886" s="32"/>
      <c r="F886" s="30"/>
      <c r="G886" s="30"/>
      <c r="H886" s="30"/>
      <c r="I886" s="30"/>
      <c r="J886" s="32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</row>
    <row r="887" spans="1:26" ht="12" customHeight="1" x14ac:dyDescent="0.2">
      <c r="A887" s="30"/>
      <c r="B887" s="30"/>
      <c r="C887" s="32"/>
      <c r="D887" s="32"/>
      <c r="E887" s="32"/>
      <c r="F887" s="30"/>
      <c r="G887" s="30"/>
      <c r="H887" s="30"/>
      <c r="I887" s="30"/>
      <c r="J887" s="32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</row>
    <row r="888" spans="1:26" ht="12" customHeight="1" x14ac:dyDescent="0.2">
      <c r="A888" s="30"/>
      <c r="B888" s="30"/>
      <c r="C888" s="32"/>
      <c r="D888" s="32"/>
      <c r="E888" s="32"/>
      <c r="F888" s="30"/>
      <c r="G888" s="30"/>
      <c r="H888" s="30"/>
      <c r="I888" s="30"/>
      <c r="J888" s="32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</row>
    <row r="889" spans="1:26" ht="12" customHeight="1" x14ac:dyDescent="0.2">
      <c r="A889" s="30"/>
      <c r="B889" s="30"/>
      <c r="C889" s="32"/>
      <c r="D889" s="32"/>
      <c r="E889" s="32"/>
      <c r="F889" s="30"/>
      <c r="G889" s="30"/>
      <c r="H889" s="30"/>
      <c r="I889" s="30"/>
      <c r="J889" s="32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</row>
    <row r="890" spans="1:26" ht="12" customHeight="1" x14ac:dyDescent="0.2">
      <c r="A890" s="30"/>
      <c r="B890" s="30"/>
      <c r="C890" s="32"/>
      <c r="D890" s="32"/>
      <c r="E890" s="32"/>
      <c r="F890" s="30"/>
      <c r="G890" s="30"/>
      <c r="H890" s="30"/>
      <c r="I890" s="30"/>
      <c r="J890" s="32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  <c r="Y890" s="30"/>
      <c r="Z890" s="30"/>
    </row>
    <row r="891" spans="1:26" ht="12" customHeight="1" x14ac:dyDescent="0.2">
      <c r="A891" s="30"/>
      <c r="B891" s="30"/>
      <c r="C891" s="32"/>
      <c r="D891" s="32"/>
      <c r="E891" s="32"/>
      <c r="F891" s="30"/>
      <c r="G891" s="30"/>
      <c r="H891" s="30"/>
      <c r="I891" s="30"/>
      <c r="J891" s="32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  <c r="Y891" s="30"/>
      <c r="Z891" s="30"/>
    </row>
    <row r="892" spans="1:26" ht="12" customHeight="1" x14ac:dyDescent="0.2">
      <c r="A892" s="30"/>
      <c r="B892" s="30"/>
      <c r="C892" s="32"/>
      <c r="D892" s="32"/>
      <c r="E892" s="32"/>
      <c r="F892" s="30"/>
      <c r="G892" s="30"/>
      <c r="H892" s="30"/>
      <c r="I892" s="30"/>
      <c r="J892" s="32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  <c r="Y892" s="30"/>
      <c r="Z892" s="30"/>
    </row>
    <row r="893" spans="1:26" ht="12" customHeight="1" x14ac:dyDescent="0.2">
      <c r="A893" s="30"/>
      <c r="B893" s="30"/>
      <c r="C893" s="32"/>
      <c r="D893" s="32"/>
      <c r="E893" s="32"/>
      <c r="F893" s="30"/>
      <c r="G893" s="30"/>
      <c r="H893" s="30"/>
      <c r="I893" s="30"/>
      <c r="J893" s="32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  <c r="Y893" s="30"/>
      <c r="Z893" s="30"/>
    </row>
    <row r="894" spans="1:26" ht="12" customHeight="1" x14ac:dyDescent="0.2">
      <c r="A894" s="30"/>
      <c r="B894" s="30"/>
      <c r="C894" s="32"/>
      <c r="D894" s="32"/>
      <c r="E894" s="32"/>
      <c r="F894" s="30"/>
      <c r="G894" s="30"/>
      <c r="H894" s="30"/>
      <c r="I894" s="30"/>
      <c r="J894" s="32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</row>
    <row r="895" spans="1:26" ht="12" customHeight="1" x14ac:dyDescent="0.2">
      <c r="A895" s="30"/>
      <c r="B895" s="30"/>
      <c r="C895" s="32"/>
      <c r="D895" s="32"/>
      <c r="E895" s="32"/>
      <c r="F895" s="30"/>
      <c r="G895" s="30"/>
      <c r="H895" s="30"/>
      <c r="I895" s="30"/>
      <c r="J895" s="32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</row>
    <row r="896" spans="1:26" ht="12" customHeight="1" x14ac:dyDescent="0.2">
      <c r="A896" s="30"/>
      <c r="B896" s="30"/>
      <c r="C896" s="32"/>
      <c r="D896" s="32"/>
      <c r="E896" s="32"/>
      <c r="F896" s="30"/>
      <c r="G896" s="30"/>
      <c r="H896" s="30"/>
      <c r="I896" s="30"/>
      <c r="J896" s="32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</row>
    <row r="897" spans="1:26" ht="12" customHeight="1" x14ac:dyDescent="0.2">
      <c r="A897" s="30"/>
      <c r="B897" s="30"/>
      <c r="C897" s="32"/>
      <c r="D897" s="32"/>
      <c r="E897" s="32"/>
      <c r="F897" s="30"/>
      <c r="G897" s="30"/>
      <c r="H897" s="30"/>
      <c r="I897" s="30"/>
      <c r="J897" s="32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</row>
    <row r="898" spans="1:26" ht="12" customHeight="1" x14ac:dyDescent="0.2">
      <c r="A898" s="30"/>
      <c r="B898" s="30"/>
      <c r="C898" s="32"/>
      <c r="D898" s="32"/>
      <c r="E898" s="32"/>
      <c r="F898" s="30"/>
      <c r="G898" s="30"/>
      <c r="H898" s="30"/>
      <c r="I898" s="30"/>
      <c r="J898" s="32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</row>
    <row r="899" spans="1:26" ht="12" customHeight="1" x14ac:dyDescent="0.2">
      <c r="A899" s="30"/>
      <c r="B899" s="30"/>
      <c r="C899" s="32"/>
      <c r="D899" s="32"/>
      <c r="E899" s="32"/>
      <c r="F899" s="30"/>
      <c r="G899" s="30"/>
      <c r="H899" s="30"/>
      <c r="I899" s="30"/>
      <c r="J899" s="32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</row>
    <row r="900" spans="1:26" ht="12" customHeight="1" x14ac:dyDescent="0.2">
      <c r="A900" s="30"/>
      <c r="B900" s="30"/>
      <c r="C900" s="32"/>
      <c r="D900" s="32"/>
      <c r="E900" s="32"/>
      <c r="F900" s="30"/>
      <c r="G900" s="30"/>
      <c r="H900" s="30"/>
      <c r="I900" s="30"/>
      <c r="J900" s="32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0"/>
      <c r="X900" s="30"/>
      <c r="Y900" s="30"/>
      <c r="Z900" s="30"/>
    </row>
    <row r="901" spans="1:26" ht="12" customHeight="1" x14ac:dyDescent="0.2">
      <c r="A901" s="30"/>
      <c r="B901" s="30"/>
      <c r="C901" s="32"/>
      <c r="D901" s="32"/>
      <c r="E901" s="32"/>
      <c r="F901" s="30"/>
      <c r="G901" s="30"/>
      <c r="H901" s="30"/>
      <c r="I901" s="30"/>
      <c r="J901" s="32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  <c r="X901" s="30"/>
      <c r="Y901" s="30"/>
      <c r="Z901" s="30"/>
    </row>
    <row r="902" spans="1:26" ht="12" customHeight="1" x14ac:dyDescent="0.2">
      <c r="A902" s="30"/>
      <c r="B902" s="30"/>
      <c r="C902" s="32"/>
      <c r="D902" s="32"/>
      <c r="E902" s="32"/>
      <c r="F902" s="30"/>
      <c r="G902" s="30"/>
      <c r="H902" s="30"/>
      <c r="I902" s="30"/>
      <c r="J902" s="32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0"/>
      <c r="X902" s="30"/>
      <c r="Y902" s="30"/>
      <c r="Z902" s="30"/>
    </row>
    <row r="903" spans="1:26" ht="12" customHeight="1" x14ac:dyDescent="0.2">
      <c r="A903" s="30"/>
      <c r="B903" s="30"/>
      <c r="C903" s="32"/>
      <c r="D903" s="32"/>
      <c r="E903" s="32"/>
      <c r="F903" s="30"/>
      <c r="G903" s="30"/>
      <c r="H903" s="30"/>
      <c r="I903" s="30"/>
      <c r="J903" s="32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  <c r="X903" s="30"/>
      <c r="Y903" s="30"/>
      <c r="Z903" s="30"/>
    </row>
    <row r="904" spans="1:26" ht="12" customHeight="1" x14ac:dyDescent="0.2">
      <c r="A904" s="30"/>
      <c r="B904" s="30"/>
      <c r="C904" s="32"/>
      <c r="D904" s="32"/>
      <c r="E904" s="32"/>
      <c r="F904" s="30"/>
      <c r="G904" s="30"/>
      <c r="H904" s="30"/>
      <c r="I904" s="30"/>
      <c r="J904" s="32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</row>
    <row r="905" spans="1:26" ht="12" customHeight="1" x14ac:dyDescent="0.2">
      <c r="A905" s="30"/>
      <c r="B905" s="30"/>
      <c r="C905" s="32"/>
      <c r="D905" s="32"/>
      <c r="E905" s="32"/>
      <c r="F905" s="30"/>
      <c r="G905" s="30"/>
      <c r="H905" s="30"/>
      <c r="I905" s="30"/>
      <c r="J905" s="32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</row>
    <row r="906" spans="1:26" ht="12" customHeight="1" x14ac:dyDescent="0.2">
      <c r="A906" s="30"/>
      <c r="B906" s="30"/>
      <c r="C906" s="32"/>
      <c r="D906" s="32"/>
      <c r="E906" s="32"/>
      <c r="F906" s="30"/>
      <c r="G906" s="30"/>
      <c r="H906" s="30"/>
      <c r="I906" s="30"/>
      <c r="J906" s="32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</row>
    <row r="907" spans="1:26" ht="12" customHeight="1" x14ac:dyDescent="0.2">
      <c r="A907" s="30"/>
      <c r="B907" s="30"/>
      <c r="C907" s="32"/>
      <c r="D907" s="32"/>
      <c r="E907" s="32"/>
      <c r="F907" s="30"/>
      <c r="G907" s="30"/>
      <c r="H907" s="30"/>
      <c r="I907" s="30"/>
      <c r="J907" s="32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</row>
    <row r="908" spans="1:26" ht="12" customHeight="1" x14ac:dyDescent="0.2">
      <c r="A908" s="30"/>
      <c r="B908" s="30"/>
      <c r="C908" s="32"/>
      <c r="D908" s="32"/>
      <c r="E908" s="32"/>
      <c r="F908" s="30"/>
      <c r="G908" s="30"/>
      <c r="H908" s="30"/>
      <c r="I908" s="30"/>
      <c r="J908" s="32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</row>
    <row r="909" spans="1:26" ht="12" customHeight="1" x14ac:dyDescent="0.2">
      <c r="A909" s="30"/>
      <c r="B909" s="30"/>
      <c r="C909" s="32"/>
      <c r="D909" s="32"/>
      <c r="E909" s="32"/>
      <c r="F909" s="30"/>
      <c r="G909" s="30"/>
      <c r="H909" s="30"/>
      <c r="I909" s="30"/>
      <c r="J909" s="32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</row>
    <row r="910" spans="1:26" ht="12" customHeight="1" x14ac:dyDescent="0.2">
      <c r="A910" s="30"/>
      <c r="B910" s="30"/>
      <c r="C910" s="32"/>
      <c r="D910" s="32"/>
      <c r="E910" s="32"/>
      <c r="F910" s="30"/>
      <c r="G910" s="30"/>
      <c r="H910" s="30"/>
      <c r="I910" s="30"/>
      <c r="J910" s="32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0"/>
      <c r="X910" s="30"/>
      <c r="Y910" s="30"/>
      <c r="Z910" s="30"/>
    </row>
    <row r="911" spans="1:26" ht="12" customHeight="1" x14ac:dyDescent="0.2">
      <c r="A911" s="30"/>
      <c r="B911" s="30"/>
      <c r="C911" s="32"/>
      <c r="D911" s="32"/>
      <c r="E911" s="32"/>
      <c r="F911" s="30"/>
      <c r="G911" s="30"/>
      <c r="H911" s="30"/>
      <c r="I911" s="30"/>
      <c r="J911" s="32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0"/>
      <c r="X911" s="30"/>
      <c r="Y911" s="30"/>
      <c r="Z911" s="30"/>
    </row>
    <row r="912" spans="1:26" ht="12" customHeight="1" x14ac:dyDescent="0.2">
      <c r="A912" s="30"/>
      <c r="B912" s="30"/>
      <c r="C912" s="32"/>
      <c r="D912" s="32"/>
      <c r="E912" s="32"/>
      <c r="F912" s="30"/>
      <c r="G912" s="30"/>
      <c r="H912" s="30"/>
      <c r="I912" s="30"/>
      <c r="J912" s="32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  <c r="X912" s="30"/>
      <c r="Y912" s="30"/>
      <c r="Z912" s="30"/>
    </row>
    <row r="913" spans="1:26" ht="12" customHeight="1" x14ac:dyDescent="0.2">
      <c r="A913" s="30"/>
      <c r="B913" s="30"/>
      <c r="C913" s="32"/>
      <c r="D913" s="32"/>
      <c r="E913" s="32"/>
      <c r="F913" s="30"/>
      <c r="G913" s="30"/>
      <c r="H913" s="30"/>
      <c r="I913" s="30"/>
      <c r="J913" s="32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  <c r="X913" s="30"/>
      <c r="Y913" s="30"/>
      <c r="Z913" s="30"/>
    </row>
    <row r="914" spans="1:26" ht="12" customHeight="1" x14ac:dyDescent="0.2">
      <c r="A914" s="30"/>
      <c r="B914" s="30"/>
      <c r="C914" s="32"/>
      <c r="D914" s="32"/>
      <c r="E914" s="32"/>
      <c r="F914" s="30"/>
      <c r="G914" s="30"/>
      <c r="H914" s="30"/>
      <c r="I914" s="30"/>
      <c r="J914" s="32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</row>
    <row r="915" spans="1:26" ht="12" customHeight="1" x14ac:dyDescent="0.2">
      <c r="A915" s="30"/>
      <c r="B915" s="30"/>
      <c r="C915" s="32"/>
      <c r="D915" s="32"/>
      <c r="E915" s="32"/>
      <c r="F915" s="30"/>
      <c r="G915" s="30"/>
      <c r="H915" s="30"/>
      <c r="I915" s="30"/>
      <c r="J915" s="32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</row>
    <row r="916" spans="1:26" ht="12" customHeight="1" x14ac:dyDescent="0.2">
      <c r="A916" s="30"/>
      <c r="B916" s="30"/>
      <c r="C916" s="32"/>
      <c r="D916" s="32"/>
      <c r="E916" s="32"/>
      <c r="F916" s="30"/>
      <c r="G916" s="30"/>
      <c r="H916" s="30"/>
      <c r="I916" s="30"/>
      <c r="J916" s="32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</row>
    <row r="917" spans="1:26" ht="12" customHeight="1" x14ac:dyDescent="0.2">
      <c r="A917" s="30"/>
      <c r="B917" s="30"/>
      <c r="C917" s="32"/>
      <c r="D917" s="32"/>
      <c r="E917" s="32"/>
      <c r="F917" s="30"/>
      <c r="G917" s="30"/>
      <c r="H917" s="30"/>
      <c r="I917" s="30"/>
      <c r="J917" s="32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</row>
    <row r="918" spans="1:26" ht="12" customHeight="1" x14ac:dyDescent="0.2">
      <c r="A918" s="30"/>
      <c r="B918" s="30"/>
      <c r="C918" s="32"/>
      <c r="D918" s="32"/>
      <c r="E918" s="32"/>
      <c r="F918" s="30"/>
      <c r="G918" s="30"/>
      <c r="H918" s="30"/>
      <c r="I918" s="30"/>
      <c r="J918" s="32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</row>
    <row r="919" spans="1:26" ht="12" customHeight="1" x14ac:dyDescent="0.2">
      <c r="A919" s="30"/>
      <c r="B919" s="30"/>
      <c r="C919" s="32"/>
      <c r="D919" s="32"/>
      <c r="E919" s="32"/>
      <c r="F919" s="30"/>
      <c r="G919" s="30"/>
      <c r="H919" s="30"/>
      <c r="I919" s="30"/>
      <c r="J919" s="32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</row>
    <row r="920" spans="1:26" ht="12" customHeight="1" x14ac:dyDescent="0.2">
      <c r="A920" s="30"/>
      <c r="B920" s="30"/>
      <c r="C920" s="32"/>
      <c r="D920" s="32"/>
      <c r="E920" s="32"/>
      <c r="F920" s="30"/>
      <c r="G920" s="30"/>
      <c r="H920" s="30"/>
      <c r="I920" s="30"/>
      <c r="J920" s="32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  <c r="X920" s="30"/>
      <c r="Y920" s="30"/>
      <c r="Z920" s="30"/>
    </row>
    <row r="921" spans="1:26" ht="12" customHeight="1" x14ac:dyDescent="0.2">
      <c r="A921" s="30"/>
      <c r="B921" s="30"/>
      <c r="C921" s="32"/>
      <c r="D921" s="32"/>
      <c r="E921" s="32"/>
      <c r="F921" s="30"/>
      <c r="G921" s="30"/>
      <c r="H921" s="30"/>
      <c r="I921" s="30"/>
      <c r="J921" s="32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  <c r="X921" s="30"/>
      <c r="Y921" s="30"/>
      <c r="Z921" s="30"/>
    </row>
    <row r="922" spans="1:26" ht="12" customHeight="1" x14ac:dyDescent="0.2">
      <c r="A922" s="30"/>
      <c r="B922" s="30"/>
      <c r="C922" s="32"/>
      <c r="D922" s="32"/>
      <c r="E922" s="32"/>
      <c r="F922" s="30"/>
      <c r="G922" s="30"/>
      <c r="H922" s="30"/>
      <c r="I922" s="30"/>
      <c r="J922" s="32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0"/>
      <c r="X922" s="30"/>
      <c r="Y922" s="30"/>
      <c r="Z922" s="30"/>
    </row>
    <row r="923" spans="1:26" ht="12" customHeight="1" x14ac:dyDescent="0.2">
      <c r="A923" s="30"/>
      <c r="B923" s="30"/>
      <c r="C923" s="32"/>
      <c r="D923" s="32"/>
      <c r="E923" s="32"/>
      <c r="F923" s="30"/>
      <c r="G923" s="30"/>
      <c r="H923" s="30"/>
      <c r="I923" s="30"/>
      <c r="J923" s="32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0"/>
      <c r="X923" s="30"/>
      <c r="Y923" s="30"/>
      <c r="Z923" s="30"/>
    </row>
    <row r="924" spans="1:26" ht="12" customHeight="1" x14ac:dyDescent="0.2">
      <c r="A924" s="30"/>
      <c r="B924" s="30"/>
      <c r="C924" s="32"/>
      <c r="D924" s="32"/>
      <c r="E924" s="32"/>
      <c r="F924" s="30"/>
      <c r="G924" s="30"/>
      <c r="H924" s="30"/>
      <c r="I924" s="30"/>
      <c r="J924" s="32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</row>
    <row r="925" spans="1:26" ht="12" customHeight="1" x14ac:dyDescent="0.2">
      <c r="A925" s="30"/>
      <c r="B925" s="30"/>
      <c r="C925" s="32"/>
      <c r="D925" s="32"/>
      <c r="E925" s="32"/>
      <c r="F925" s="30"/>
      <c r="G925" s="30"/>
      <c r="H925" s="30"/>
      <c r="I925" s="30"/>
      <c r="J925" s="32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</row>
    <row r="926" spans="1:26" ht="12" customHeight="1" x14ac:dyDescent="0.2">
      <c r="A926" s="30"/>
      <c r="B926" s="30"/>
      <c r="C926" s="32"/>
      <c r="D926" s="32"/>
      <c r="E926" s="32"/>
      <c r="F926" s="30"/>
      <c r="G926" s="30"/>
      <c r="H926" s="30"/>
      <c r="I926" s="30"/>
      <c r="J926" s="32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</row>
    <row r="927" spans="1:26" ht="12" customHeight="1" x14ac:dyDescent="0.2">
      <c r="A927" s="30"/>
      <c r="B927" s="30"/>
      <c r="C927" s="32"/>
      <c r="D927" s="32"/>
      <c r="E927" s="32"/>
      <c r="F927" s="30"/>
      <c r="G927" s="30"/>
      <c r="H927" s="30"/>
      <c r="I927" s="30"/>
      <c r="J927" s="32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</row>
    <row r="928" spans="1:26" ht="12" customHeight="1" x14ac:dyDescent="0.2">
      <c r="A928" s="30"/>
      <c r="B928" s="30"/>
      <c r="C928" s="32"/>
      <c r="D928" s="32"/>
      <c r="E928" s="32"/>
      <c r="F928" s="30"/>
      <c r="G928" s="30"/>
      <c r="H928" s="30"/>
      <c r="I928" s="30"/>
      <c r="J928" s="32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</row>
    <row r="929" spans="1:26" ht="12" customHeight="1" x14ac:dyDescent="0.2">
      <c r="A929" s="30"/>
      <c r="B929" s="30"/>
      <c r="C929" s="32"/>
      <c r="D929" s="32"/>
      <c r="E929" s="32"/>
      <c r="F929" s="30"/>
      <c r="G929" s="30"/>
      <c r="H929" s="30"/>
      <c r="I929" s="30"/>
      <c r="J929" s="32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</row>
    <row r="930" spans="1:26" ht="12" customHeight="1" x14ac:dyDescent="0.2">
      <c r="A930" s="30"/>
      <c r="B930" s="30"/>
      <c r="C930" s="32"/>
      <c r="D930" s="32"/>
      <c r="E930" s="32"/>
      <c r="F930" s="30"/>
      <c r="G930" s="30"/>
      <c r="H930" s="30"/>
      <c r="I930" s="30"/>
      <c r="J930" s="32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  <c r="X930" s="30"/>
      <c r="Y930" s="30"/>
      <c r="Z930" s="30"/>
    </row>
    <row r="931" spans="1:26" ht="12" customHeight="1" x14ac:dyDescent="0.2">
      <c r="A931" s="30"/>
      <c r="B931" s="30"/>
      <c r="C931" s="32"/>
      <c r="D931" s="32"/>
      <c r="E931" s="32"/>
      <c r="F931" s="30"/>
      <c r="G931" s="30"/>
      <c r="H931" s="30"/>
      <c r="I931" s="30"/>
      <c r="J931" s="32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  <c r="W931" s="30"/>
      <c r="X931" s="30"/>
      <c r="Y931" s="30"/>
      <c r="Z931" s="30"/>
    </row>
    <row r="932" spans="1:26" ht="12" customHeight="1" x14ac:dyDescent="0.2">
      <c r="A932" s="30"/>
      <c r="B932" s="30"/>
      <c r="C932" s="32"/>
      <c r="D932" s="32"/>
      <c r="E932" s="32"/>
      <c r="F932" s="30"/>
      <c r="G932" s="30"/>
      <c r="H932" s="30"/>
      <c r="I932" s="30"/>
      <c r="J932" s="32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  <c r="X932" s="30"/>
      <c r="Y932" s="30"/>
      <c r="Z932" s="30"/>
    </row>
    <row r="933" spans="1:26" ht="12" customHeight="1" x14ac:dyDescent="0.2">
      <c r="A933" s="30"/>
      <c r="B933" s="30"/>
      <c r="C933" s="32"/>
      <c r="D933" s="32"/>
      <c r="E933" s="32"/>
      <c r="F933" s="30"/>
      <c r="G933" s="30"/>
      <c r="H933" s="30"/>
      <c r="I933" s="30"/>
      <c r="J933" s="32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  <c r="W933" s="30"/>
      <c r="X933" s="30"/>
      <c r="Y933" s="30"/>
      <c r="Z933" s="30"/>
    </row>
    <row r="934" spans="1:26" ht="12" customHeight="1" x14ac:dyDescent="0.2">
      <c r="A934" s="30"/>
      <c r="B934" s="30"/>
      <c r="C934" s="32"/>
      <c r="D934" s="32"/>
      <c r="E934" s="32"/>
      <c r="F934" s="30"/>
      <c r="G934" s="30"/>
      <c r="H934" s="30"/>
      <c r="I934" s="30"/>
      <c r="J934" s="32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</row>
    <row r="935" spans="1:26" ht="12" customHeight="1" x14ac:dyDescent="0.2">
      <c r="A935" s="30"/>
      <c r="B935" s="30"/>
      <c r="C935" s="32"/>
      <c r="D935" s="32"/>
      <c r="E935" s="32"/>
      <c r="F935" s="30"/>
      <c r="G935" s="30"/>
      <c r="H935" s="30"/>
      <c r="I935" s="30"/>
      <c r="J935" s="32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</row>
    <row r="936" spans="1:26" ht="12" customHeight="1" x14ac:dyDescent="0.2">
      <c r="A936" s="30"/>
      <c r="B936" s="30"/>
      <c r="C936" s="32"/>
      <c r="D936" s="32"/>
      <c r="E936" s="32"/>
      <c r="F936" s="30"/>
      <c r="G936" s="30"/>
      <c r="H936" s="30"/>
      <c r="I936" s="30"/>
      <c r="J936" s="32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</row>
    <row r="937" spans="1:26" ht="12" customHeight="1" x14ac:dyDescent="0.2">
      <c r="A937" s="30"/>
      <c r="B937" s="30"/>
      <c r="C937" s="32"/>
      <c r="D937" s="32"/>
      <c r="E937" s="32"/>
      <c r="F937" s="30"/>
      <c r="G937" s="30"/>
      <c r="H937" s="30"/>
      <c r="I937" s="30"/>
      <c r="J937" s="32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</row>
    <row r="938" spans="1:26" ht="12" customHeight="1" x14ac:dyDescent="0.2">
      <c r="A938" s="30"/>
      <c r="B938" s="30"/>
      <c r="C938" s="32"/>
      <c r="D938" s="32"/>
      <c r="E938" s="32"/>
      <c r="F938" s="30"/>
      <c r="G938" s="30"/>
      <c r="H938" s="30"/>
      <c r="I938" s="30"/>
      <c r="J938" s="32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</row>
    <row r="939" spans="1:26" ht="12" customHeight="1" x14ac:dyDescent="0.2">
      <c r="A939" s="30"/>
      <c r="B939" s="30"/>
      <c r="C939" s="32"/>
      <c r="D939" s="32"/>
      <c r="E939" s="32"/>
      <c r="F939" s="30"/>
      <c r="G939" s="30"/>
      <c r="H939" s="30"/>
      <c r="I939" s="30"/>
      <c r="J939" s="32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</row>
    <row r="940" spans="1:26" ht="12" customHeight="1" x14ac:dyDescent="0.2">
      <c r="A940" s="30"/>
      <c r="B940" s="30"/>
      <c r="C940" s="32"/>
      <c r="D940" s="32"/>
      <c r="E940" s="32"/>
      <c r="F940" s="30"/>
      <c r="G940" s="30"/>
      <c r="H940" s="30"/>
      <c r="I940" s="30"/>
      <c r="J940" s="32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  <c r="W940" s="30"/>
      <c r="X940" s="30"/>
      <c r="Y940" s="30"/>
      <c r="Z940" s="30"/>
    </row>
    <row r="941" spans="1:26" ht="12" customHeight="1" x14ac:dyDescent="0.2">
      <c r="A941" s="30"/>
      <c r="B941" s="30"/>
      <c r="C941" s="32"/>
      <c r="D941" s="32"/>
      <c r="E941" s="32"/>
      <c r="F941" s="30"/>
      <c r="G941" s="30"/>
      <c r="H941" s="30"/>
      <c r="I941" s="30"/>
      <c r="J941" s="32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  <c r="V941" s="30"/>
      <c r="W941" s="30"/>
      <c r="X941" s="30"/>
      <c r="Y941" s="30"/>
      <c r="Z941" s="30"/>
    </row>
    <row r="942" spans="1:26" ht="12" customHeight="1" x14ac:dyDescent="0.2">
      <c r="A942" s="30"/>
      <c r="B942" s="30"/>
      <c r="C942" s="32"/>
      <c r="D942" s="32"/>
      <c r="E942" s="32"/>
      <c r="F942" s="30"/>
      <c r="G942" s="30"/>
      <c r="H942" s="30"/>
      <c r="I942" s="30"/>
      <c r="J942" s="32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  <c r="V942" s="30"/>
      <c r="W942" s="30"/>
      <c r="X942" s="30"/>
      <c r="Y942" s="30"/>
      <c r="Z942" s="30"/>
    </row>
    <row r="943" spans="1:26" ht="12" customHeight="1" x14ac:dyDescent="0.2">
      <c r="A943" s="30"/>
      <c r="B943" s="30"/>
      <c r="C943" s="32"/>
      <c r="D943" s="32"/>
      <c r="E943" s="32"/>
      <c r="F943" s="30"/>
      <c r="G943" s="30"/>
      <c r="H943" s="30"/>
      <c r="I943" s="30"/>
      <c r="J943" s="32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  <c r="V943" s="30"/>
      <c r="W943" s="30"/>
      <c r="X943" s="30"/>
      <c r="Y943" s="30"/>
      <c r="Z943" s="30"/>
    </row>
    <row r="944" spans="1:26" ht="12" customHeight="1" x14ac:dyDescent="0.2">
      <c r="A944" s="30"/>
      <c r="B944" s="30"/>
      <c r="C944" s="32"/>
      <c r="D944" s="32"/>
      <c r="E944" s="32"/>
      <c r="F944" s="30"/>
      <c r="G944" s="30"/>
      <c r="H944" s="30"/>
      <c r="I944" s="30"/>
      <c r="J944" s="32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  <c r="Y944" s="30"/>
      <c r="Z944" s="30"/>
    </row>
    <row r="945" spans="1:26" ht="12" customHeight="1" x14ac:dyDescent="0.2">
      <c r="A945" s="30"/>
      <c r="B945" s="30"/>
      <c r="C945" s="32"/>
      <c r="D945" s="32"/>
      <c r="E945" s="32"/>
      <c r="F945" s="30"/>
      <c r="G945" s="30"/>
      <c r="H945" s="30"/>
      <c r="I945" s="30"/>
      <c r="J945" s="32"/>
      <c r="K945" s="30"/>
      <c r="L945" s="30"/>
      <c r="M945" s="30"/>
      <c r="N945" s="30"/>
      <c r="O945" s="30"/>
      <c r="P945" s="30"/>
      <c r="Q945" s="30"/>
      <c r="R945" s="30"/>
      <c r="S945" s="30"/>
      <c r="T945" s="30"/>
      <c r="U945" s="30"/>
      <c r="V945" s="30"/>
      <c r="W945" s="30"/>
      <c r="X945" s="30"/>
      <c r="Y945" s="30"/>
      <c r="Z945" s="30"/>
    </row>
    <row r="946" spans="1:26" ht="12" customHeight="1" x14ac:dyDescent="0.2">
      <c r="A946" s="30"/>
      <c r="B946" s="30"/>
      <c r="C946" s="32"/>
      <c r="D946" s="32"/>
      <c r="E946" s="32"/>
      <c r="F946" s="30"/>
      <c r="G946" s="30"/>
      <c r="H946" s="30"/>
      <c r="I946" s="30"/>
      <c r="J946" s="32"/>
      <c r="K946" s="30"/>
      <c r="L946" s="30"/>
      <c r="M946" s="30"/>
      <c r="N946" s="30"/>
      <c r="O946" s="30"/>
      <c r="P946" s="30"/>
      <c r="Q946" s="30"/>
      <c r="R946" s="30"/>
      <c r="S946" s="30"/>
      <c r="T946" s="30"/>
      <c r="U946" s="30"/>
      <c r="V946" s="30"/>
      <c r="W946" s="30"/>
      <c r="X946" s="30"/>
      <c r="Y946" s="30"/>
      <c r="Z946" s="30"/>
    </row>
    <row r="947" spans="1:26" ht="12" customHeight="1" x14ac:dyDescent="0.2">
      <c r="A947" s="30"/>
      <c r="B947" s="30"/>
      <c r="C947" s="32"/>
      <c r="D947" s="32"/>
      <c r="E947" s="32"/>
      <c r="F947" s="30"/>
      <c r="G947" s="30"/>
      <c r="H947" s="30"/>
      <c r="I947" s="30"/>
      <c r="J947" s="32"/>
      <c r="K947" s="30"/>
      <c r="L947" s="30"/>
      <c r="M947" s="30"/>
      <c r="N947" s="30"/>
      <c r="O947" s="30"/>
      <c r="P947" s="30"/>
      <c r="Q947" s="30"/>
      <c r="R947" s="30"/>
      <c r="S947" s="30"/>
      <c r="T947" s="30"/>
      <c r="U947" s="30"/>
      <c r="V947" s="30"/>
      <c r="W947" s="30"/>
      <c r="X947" s="30"/>
      <c r="Y947" s="30"/>
      <c r="Z947" s="30"/>
    </row>
    <row r="948" spans="1:26" ht="12" customHeight="1" x14ac:dyDescent="0.2">
      <c r="A948" s="30"/>
      <c r="B948" s="30"/>
      <c r="C948" s="32"/>
      <c r="D948" s="32"/>
      <c r="E948" s="32"/>
      <c r="F948" s="30"/>
      <c r="G948" s="30"/>
      <c r="H948" s="30"/>
      <c r="I948" s="30"/>
      <c r="J948" s="32"/>
      <c r="K948" s="30"/>
      <c r="L948" s="30"/>
      <c r="M948" s="30"/>
      <c r="N948" s="30"/>
      <c r="O948" s="30"/>
      <c r="P948" s="30"/>
      <c r="Q948" s="30"/>
      <c r="R948" s="30"/>
      <c r="S948" s="30"/>
      <c r="T948" s="30"/>
      <c r="U948" s="30"/>
      <c r="V948" s="30"/>
      <c r="W948" s="30"/>
      <c r="X948" s="30"/>
      <c r="Y948" s="30"/>
      <c r="Z948" s="30"/>
    </row>
    <row r="949" spans="1:26" ht="12" customHeight="1" x14ac:dyDescent="0.2">
      <c r="A949" s="30"/>
      <c r="B949" s="30"/>
      <c r="C949" s="32"/>
      <c r="D949" s="32"/>
      <c r="E949" s="32"/>
      <c r="F949" s="30"/>
      <c r="G949" s="30"/>
      <c r="H949" s="30"/>
      <c r="I949" s="30"/>
      <c r="J949" s="32"/>
      <c r="K949" s="30"/>
      <c r="L949" s="30"/>
      <c r="M949" s="30"/>
      <c r="N949" s="30"/>
      <c r="O949" s="30"/>
      <c r="P949" s="30"/>
      <c r="Q949" s="30"/>
      <c r="R949" s="30"/>
      <c r="S949" s="30"/>
      <c r="T949" s="30"/>
      <c r="U949" s="30"/>
      <c r="V949" s="30"/>
      <c r="W949" s="30"/>
      <c r="X949" s="30"/>
      <c r="Y949" s="30"/>
      <c r="Z949" s="30"/>
    </row>
    <row r="950" spans="1:26" ht="12" customHeight="1" x14ac:dyDescent="0.2">
      <c r="A950" s="30"/>
      <c r="B950" s="30"/>
      <c r="C950" s="32"/>
      <c r="D950" s="32"/>
      <c r="E950" s="32"/>
      <c r="F950" s="30"/>
      <c r="G950" s="30"/>
      <c r="H950" s="30"/>
      <c r="I950" s="30"/>
      <c r="J950" s="32"/>
      <c r="K950" s="30"/>
      <c r="L950" s="30"/>
      <c r="M950" s="30"/>
      <c r="N950" s="30"/>
      <c r="O950" s="30"/>
      <c r="P950" s="30"/>
      <c r="Q950" s="30"/>
      <c r="R950" s="30"/>
      <c r="S950" s="30"/>
      <c r="T950" s="30"/>
      <c r="U950" s="30"/>
      <c r="V950" s="30"/>
      <c r="W950" s="30"/>
      <c r="X950" s="30"/>
      <c r="Y950" s="30"/>
      <c r="Z950" s="30"/>
    </row>
    <row r="951" spans="1:26" ht="12" customHeight="1" x14ac:dyDescent="0.2">
      <c r="A951" s="30"/>
      <c r="B951" s="30"/>
      <c r="C951" s="32"/>
      <c r="D951" s="32"/>
      <c r="E951" s="32"/>
      <c r="F951" s="30"/>
      <c r="G951" s="30"/>
      <c r="H951" s="30"/>
      <c r="I951" s="30"/>
      <c r="J951" s="32"/>
      <c r="K951" s="30"/>
      <c r="L951" s="30"/>
      <c r="M951" s="30"/>
      <c r="N951" s="30"/>
      <c r="O951" s="30"/>
      <c r="P951" s="30"/>
      <c r="Q951" s="30"/>
      <c r="R951" s="30"/>
      <c r="S951" s="30"/>
      <c r="T951" s="30"/>
      <c r="U951" s="30"/>
      <c r="V951" s="30"/>
      <c r="W951" s="30"/>
      <c r="X951" s="30"/>
      <c r="Y951" s="30"/>
      <c r="Z951" s="30"/>
    </row>
    <row r="952" spans="1:26" ht="12" customHeight="1" x14ac:dyDescent="0.2">
      <c r="A952" s="30"/>
      <c r="B952" s="30"/>
      <c r="C952" s="32"/>
      <c r="D952" s="32"/>
      <c r="E952" s="32"/>
      <c r="F952" s="30"/>
      <c r="G952" s="30"/>
      <c r="H952" s="30"/>
      <c r="I952" s="30"/>
      <c r="J952" s="32"/>
      <c r="K952" s="30"/>
      <c r="L952" s="30"/>
      <c r="M952" s="30"/>
      <c r="N952" s="30"/>
      <c r="O952" s="30"/>
      <c r="P952" s="30"/>
      <c r="Q952" s="30"/>
      <c r="R952" s="30"/>
      <c r="S952" s="30"/>
      <c r="T952" s="30"/>
      <c r="U952" s="30"/>
      <c r="V952" s="30"/>
      <c r="W952" s="30"/>
      <c r="X952" s="30"/>
      <c r="Y952" s="30"/>
      <c r="Z952" s="30"/>
    </row>
    <row r="953" spans="1:26" ht="12" customHeight="1" x14ac:dyDescent="0.2">
      <c r="A953" s="30"/>
      <c r="B953" s="30"/>
      <c r="C953" s="32"/>
      <c r="D953" s="32"/>
      <c r="E953" s="32"/>
      <c r="F953" s="30"/>
      <c r="G953" s="30"/>
      <c r="H953" s="30"/>
      <c r="I953" s="30"/>
      <c r="J953" s="32"/>
      <c r="K953" s="30"/>
      <c r="L953" s="30"/>
      <c r="M953" s="30"/>
      <c r="N953" s="30"/>
      <c r="O953" s="30"/>
      <c r="P953" s="30"/>
      <c r="Q953" s="30"/>
      <c r="R953" s="30"/>
      <c r="S953" s="30"/>
      <c r="T953" s="30"/>
      <c r="U953" s="30"/>
      <c r="V953" s="30"/>
      <c r="W953" s="30"/>
      <c r="X953" s="30"/>
      <c r="Y953" s="30"/>
      <c r="Z953" s="30"/>
    </row>
    <row r="954" spans="1:26" ht="12" customHeight="1" x14ac:dyDescent="0.2">
      <c r="A954" s="30"/>
      <c r="B954" s="30"/>
      <c r="C954" s="32"/>
      <c r="D954" s="32"/>
      <c r="E954" s="32"/>
      <c r="F954" s="30"/>
      <c r="G954" s="30"/>
      <c r="H954" s="30"/>
      <c r="I954" s="30"/>
      <c r="J954" s="32"/>
      <c r="K954" s="30"/>
      <c r="L954" s="30"/>
      <c r="M954" s="30"/>
      <c r="N954" s="30"/>
      <c r="O954" s="30"/>
      <c r="P954" s="30"/>
      <c r="Q954" s="30"/>
      <c r="R954" s="30"/>
      <c r="S954" s="30"/>
      <c r="T954" s="30"/>
      <c r="U954" s="30"/>
      <c r="V954" s="30"/>
      <c r="W954" s="30"/>
      <c r="X954" s="30"/>
      <c r="Y954" s="30"/>
      <c r="Z954" s="30"/>
    </row>
    <row r="955" spans="1:26" ht="12" customHeight="1" x14ac:dyDescent="0.2">
      <c r="A955" s="30"/>
      <c r="B955" s="30"/>
      <c r="C955" s="32"/>
      <c r="D955" s="32"/>
      <c r="E955" s="32"/>
      <c r="F955" s="30"/>
      <c r="G955" s="30"/>
      <c r="H955" s="30"/>
      <c r="I955" s="30"/>
      <c r="J955" s="32"/>
      <c r="K955" s="30"/>
      <c r="L955" s="30"/>
      <c r="M955" s="30"/>
      <c r="N955" s="30"/>
      <c r="O955" s="30"/>
      <c r="P955" s="30"/>
      <c r="Q955" s="30"/>
      <c r="R955" s="30"/>
      <c r="S955" s="30"/>
      <c r="T955" s="30"/>
      <c r="U955" s="30"/>
      <c r="V955" s="30"/>
      <c r="W955" s="30"/>
      <c r="X955" s="30"/>
      <c r="Y955" s="30"/>
      <c r="Z955" s="30"/>
    </row>
    <row r="956" spans="1:26" ht="12" customHeight="1" x14ac:dyDescent="0.2">
      <c r="A956" s="30"/>
      <c r="B956" s="30"/>
      <c r="C956" s="32"/>
      <c r="D956" s="32"/>
      <c r="E956" s="32"/>
      <c r="F956" s="30"/>
      <c r="G956" s="30"/>
      <c r="H956" s="30"/>
      <c r="I956" s="30"/>
      <c r="J956" s="32"/>
      <c r="K956" s="30"/>
      <c r="L956" s="30"/>
      <c r="M956" s="30"/>
      <c r="N956" s="30"/>
      <c r="O956" s="30"/>
      <c r="P956" s="30"/>
      <c r="Q956" s="30"/>
      <c r="R956" s="30"/>
      <c r="S956" s="30"/>
      <c r="T956" s="30"/>
      <c r="U956" s="30"/>
      <c r="V956" s="30"/>
      <c r="W956" s="30"/>
      <c r="X956" s="30"/>
      <c r="Y956" s="30"/>
      <c r="Z956" s="30"/>
    </row>
    <row r="957" spans="1:26" ht="12" customHeight="1" x14ac:dyDescent="0.2">
      <c r="A957" s="30"/>
      <c r="B957" s="30"/>
      <c r="C957" s="32"/>
      <c r="D957" s="32"/>
      <c r="E957" s="32"/>
      <c r="F957" s="30"/>
      <c r="G957" s="30"/>
      <c r="H957" s="30"/>
      <c r="I957" s="30"/>
      <c r="J957" s="32"/>
      <c r="K957" s="30"/>
      <c r="L957" s="30"/>
      <c r="M957" s="30"/>
      <c r="N957" s="30"/>
      <c r="O957" s="30"/>
      <c r="P957" s="30"/>
      <c r="Q957" s="30"/>
      <c r="R957" s="30"/>
      <c r="S957" s="30"/>
      <c r="T957" s="30"/>
      <c r="U957" s="30"/>
      <c r="V957" s="30"/>
      <c r="W957" s="30"/>
      <c r="X957" s="30"/>
      <c r="Y957" s="30"/>
      <c r="Z957" s="30"/>
    </row>
    <row r="958" spans="1:26" ht="12" customHeight="1" x14ac:dyDescent="0.2">
      <c r="A958" s="30"/>
      <c r="B958" s="30"/>
      <c r="C958" s="32"/>
      <c r="D958" s="32"/>
      <c r="E958" s="32"/>
      <c r="F958" s="30"/>
      <c r="G958" s="30"/>
      <c r="H958" s="30"/>
      <c r="I958" s="30"/>
      <c r="J958" s="32"/>
      <c r="K958" s="30"/>
      <c r="L958" s="30"/>
      <c r="M958" s="30"/>
      <c r="N958" s="30"/>
      <c r="O958" s="30"/>
      <c r="P958" s="30"/>
      <c r="Q958" s="30"/>
      <c r="R958" s="30"/>
      <c r="S958" s="30"/>
      <c r="T958" s="30"/>
      <c r="U958" s="30"/>
      <c r="V958" s="30"/>
      <c r="W958" s="30"/>
      <c r="X958" s="30"/>
      <c r="Y958" s="30"/>
      <c r="Z958" s="30"/>
    </row>
    <row r="959" spans="1:26" ht="12" customHeight="1" x14ac:dyDescent="0.2">
      <c r="A959" s="30"/>
      <c r="B959" s="30"/>
      <c r="C959" s="32"/>
      <c r="D959" s="32"/>
      <c r="E959" s="32"/>
      <c r="F959" s="30"/>
      <c r="G959" s="30"/>
      <c r="H959" s="30"/>
      <c r="I959" s="30"/>
      <c r="J959" s="32"/>
      <c r="K959" s="30"/>
      <c r="L959" s="30"/>
      <c r="M959" s="30"/>
      <c r="N959" s="30"/>
      <c r="O959" s="30"/>
      <c r="P959" s="30"/>
      <c r="Q959" s="30"/>
      <c r="R959" s="30"/>
      <c r="S959" s="30"/>
      <c r="T959" s="30"/>
      <c r="U959" s="30"/>
      <c r="V959" s="30"/>
      <c r="W959" s="30"/>
      <c r="X959" s="30"/>
      <c r="Y959" s="30"/>
      <c r="Z959" s="30"/>
    </row>
    <row r="960" spans="1:26" ht="12" customHeight="1" x14ac:dyDescent="0.2">
      <c r="A960" s="30"/>
      <c r="B960" s="30"/>
      <c r="C960" s="32"/>
      <c r="D960" s="32"/>
      <c r="E960" s="32"/>
      <c r="F960" s="30"/>
      <c r="G960" s="30"/>
      <c r="H960" s="30"/>
      <c r="I960" s="30"/>
      <c r="J960" s="32"/>
      <c r="K960" s="30"/>
      <c r="L960" s="30"/>
      <c r="M960" s="30"/>
      <c r="N960" s="30"/>
      <c r="O960" s="30"/>
      <c r="P960" s="30"/>
      <c r="Q960" s="30"/>
      <c r="R960" s="30"/>
      <c r="S960" s="30"/>
      <c r="T960" s="30"/>
      <c r="U960" s="30"/>
      <c r="V960" s="30"/>
      <c r="W960" s="30"/>
      <c r="X960" s="30"/>
      <c r="Y960" s="30"/>
      <c r="Z960" s="30"/>
    </row>
    <row r="961" spans="1:26" ht="12" customHeight="1" x14ac:dyDescent="0.2">
      <c r="A961" s="30"/>
      <c r="B961" s="30"/>
      <c r="C961" s="32"/>
      <c r="D961" s="32"/>
      <c r="E961" s="32"/>
      <c r="F961" s="30"/>
      <c r="G961" s="30"/>
      <c r="H961" s="30"/>
      <c r="I961" s="30"/>
      <c r="J961" s="32"/>
      <c r="K961" s="30"/>
      <c r="L961" s="30"/>
      <c r="M961" s="30"/>
      <c r="N961" s="30"/>
      <c r="O961" s="30"/>
      <c r="P961" s="30"/>
      <c r="Q961" s="30"/>
      <c r="R961" s="30"/>
      <c r="S961" s="30"/>
      <c r="T961" s="30"/>
      <c r="U961" s="30"/>
      <c r="V961" s="30"/>
      <c r="W961" s="30"/>
      <c r="X961" s="30"/>
      <c r="Y961" s="30"/>
      <c r="Z961" s="30"/>
    </row>
    <row r="962" spans="1:26" ht="12" customHeight="1" x14ac:dyDescent="0.2">
      <c r="A962" s="30"/>
      <c r="B962" s="30"/>
      <c r="C962" s="32"/>
      <c r="D962" s="32"/>
      <c r="E962" s="32"/>
      <c r="F962" s="30"/>
      <c r="G962" s="30"/>
      <c r="H962" s="30"/>
      <c r="I962" s="30"/>
      <c r="J962" s="32"/>
      <c r="K962" s="30"/>
      <c r="L962" s="30"/>
      <c r="M962" s="30"/>
      <c r="N962" s="30"/>
      <c r="O962" s="30"/>
      <c r="P962" s="30"/>
      <c r="Q962" s="30"/>
      <c r="R962" s="30"/>
      <c r="S962" s="30"/>
      <c r="T962" s="30"/>
      <c r="U962" s="30"/>
      <c r="V962" s="30"/>
      <c r="W962" s="30"/>
      <c r="X962" s="30"/>
      <c r="Y962" s="30"/>
      <c r="Z962" s="30"/>
    </row>
    <row r="963" spans="1:26" ht="12" customHeight="1" x14ac:dyDescent="0.2">
      <c r="A963" s="30"/>
      <c r="B963" s="30"/>
      <c r="C963" s="32"/>
      <c r="D963" s="32"/>
      <c r="E963" s="32"/>
      <c r="F963" s="30"/>
      <c r="G963" s="30"/>
      <c r="H963" s="30"/>
      <c r="I963" s="30"/>
      <c r="J963" s="32"/>
      <c r="K963" s="30"/>
      <c r="L963" s="30"/>
      <c r="M963" s="30"/>
      <c r="N963" s="30"/>
      <c r="O963" s="30"/>
      <c r="P963" s="30"/>
      <c r="Q963" s="30"/>
      <c r="R963" s="30"/>
      <c r="S963" s="30"/>
      <c r="T963" s="30"/>
      <c r="U963" s="30"/>
      <c r="V963" s="30"/>
      <c r="W963" s="30"/>
      <c r="X963" s="30"/>
      <c r="Y963" s="30"/>
      <c r="Z963" s="30"/>
    </row>
    <row r="964" spans="1:26" ht="12" customHeight="1" x14ac:dyDescent="0.2">
      <c r="A964" s="30"/>
      <c r="B964" s="30"/>
      <c r="C964" s="32"/>
      <c r="D964" s="32"/>
      <c r="E964" s="32"/>
      <c r="F964" s="30"/>
      <c r="G964" s="30"/>
      <c r="H964" s="30"/>
      <c r="I964" s="30"/>
      <c r="J964" s="32"/>
      <c r="K964" s="30"/>
      <c r="L964" s="30"/>
      <c r="M964" s="30"/>
      <c r="N964" s="30"/>
      <c r="O964" s="30"/>
      <c r="P964" s="30"/>
      <c r="Q964" s="30"/>
      <c r="R964" s="30"/>
      <c r="S964" s="30"/>
      <c r="T964" s="30"/>
      <c r="U964" s="30"/>
      <c r="V964" s="30"/>
      <c r="W964" s="30"/>
      <c r="X964" s="30"/>
      <c r="Y964" s="30"/>
      <c r="Z964" s="30"/>
    </row>
    <row r="965" spans="1:26" ht="12" customHeight="1" x14ac:dyDescent="0.2">
      <c r="A965" s="30"/>
      <c r="B965" s="30"/>
      <c r="C965" s="32"/>
      <c r="D965" s="32"/>
      <c r="E965" s="32"/>
      <c r="F965" s="30"/>
      <c r="G965" s="30"/>
      <c r="H965" s="30"/>
      <c r="I965" s="30"/>
      <c r="J965" s="32"/>
      <c r="K965" s="30"/>
      <c r="L965" s="30"/>
      <c r="M965" s="30"/>
      <c r="N965" s="30"/>
      <c r="O965" s="30"/>
      <c r="P965" s="30"/>
      <c r="Q965" s="30"/>
      <c r="R965" s="30"/>
      <c r="S965" s="30"/>
      <c r="T965" s="30"/>
      <c r="U965" s="30"/>
      <c r="V965" s="30"/>
      <c r="W965" s="30"/>
      <c r="X965" s="30"/>
      <c r="Y965" s="30"/>
      <c r="Z965" s="30"/>
    </row>
    <row r="966" spans="1:26" ht="12" customHeight="1" x14ac:dyDescent="0.2">
      <c r="A966" s="30"/>
      <c r="B966" s="30"/>
      <c r="C966" s="32"/>
      <c r="D966" s="32"/>
      <c r="E966" s="32"/>
      <c r="F966" s="30"/>
      <c r="G966" s="30"/>
      <c r="H966" s="30"/>
      <c r="I966" s="30"/>
      <c r="J966" s="32"/>
      <c r="K966" s="30"/>
      <c r="L966" s="30"/>
      <c r="M966" s="30"/>
      <c r="N966" s="30"/>
      <c r="O966" s="30"/>
      <c r="P966" s="30"/>
      <c r="Q966" s="30"/>
      <c r="R966" s="30"/>
      <c r="S966" s="30"/>
      <c r="T966" s="30"/>
      <c r="U966" s="30"/>
      <c r="V966" s="30"/>
      <c r="W966" s="30"/>
      <c r="X966" s="30"/>
      <c r="Y966" s="30"/>
      <c r="Z966" s="30"/>
    </row>
    <row r="967" spans="1:26" ht="12" customHeight="1" x14ac:dyDescent="0.2">
      <c r="A967" s="30"/>
      <c r="B967" s="30"/>
      <c r="C967" s="32"/>
      <c r="D967" s="32"/>
      <c r="E967" s="32"/>
      <c r="F967" s="30"/>
      <c r="G967" s="30"/>
      <c r="H967" s="30"/>
      <c r="I967" s="30"/>
      <c r="J967" s="32"/>
      <c r="K967" s="30"/>
      <c r="L967" s="30"/>
      <c r="M967" s="30"/>
      <c r="N967" s="30"/>
      <c r="O967" s="30"/>
      <c r="P967" s="30"/>
      <c r="Q967" s="30"/>
      <c r="R967" s="30"/>
      <c r="S967" s="30"/>
      <c r="T967" s="30"/>
      <c r="U967" s="30"/>
      <c r="V967" s="30"/>
      <c r="W967" s="30"/>
      <c r="X967" s="30"/>
      <c r="Y967" s="30"/>
      <c r="Z967" s="30"/>
    </row>
    <row r="968" spans="1:26" ht="12" customHeight="1" x14ac:dyDescent="0.2">
      <c r="A968" s="30"/>
      <c r="B968" s="30"/>
      <c r="C968" s="32"/>
      <c r="D968" s="32"/>
      <c r="E968" s="32"/>
      <c r="F968" s="30"/>
      <c r="G968" s="30"/>
      <c r="H968" s="30"/>
      <c r="I968" s="30"/>
      <c r="J968" s="32"/>
      <c r="K968" s="30"/>
      <c r="L968" s="30"/>
      <c r="M968" s="30"/>
      <c r="N968" s="30"/>
      <c r="O968" s="30"/>
      <c r="P968" s="30"/>
      <c r="Q968" s="30"/>
      <c r="R968" s="30"/>
      <c r="S968" s="30"/>
      <c r="T968" s="30"/>
      <c r="U968" s="30"/>
      <c r="V968" s="30"/>
      <c r="W968" s="30"/>
      <c r="X968" s="30"/>
      <c r="Y968" s="30"/>
      <c r="Z968" s="30"/>
    </row>
    <row r="969" spans="1:26" ht="12" customHeight="1" x14ac:dyDescent="0.2">
      <c r="A969" s="30"/>
      <c r="B969" s="30"/>
      <c r="C969" s="32"/>
      <c r="D969" s="32"/>
      <c r="E969" s="32"/>
      <c r="F969" s="30"/>
      <c r="G969" s="30"/>
      <c r="H969" s="30"/>
      <c r="I969" s="30"/>
      <c r="J969" s="32"/>
      <c r="K969" s="30"/>
      <c r="L969" s="30"/>
      <c r="M969" s="30"/>
      <c r="N969" s="30"/>
      <c r="O969" s="30"/>
      <c r="P969" s="30"/>
      <c r="Q969" s="30"/>
      <c r="R969" s="30"/>
      <c r="S969" s="30"/>
      <c r="T969" s="30"/>
      <c r="U969" s="30"/>
      <c r="V969" s="30"/>
      <c r="W969" s="30"/>
      <c r="X969" s="30"/>
      <c r="Y969" s="30"/>
      <c r="Z969" s="30"/>
    </row>
    <row r="970" spans="1:26" ht="12" customHeight="1" x14ac:dyDescent="0.2">
      <c r="A970" s="30"/>
      <c r="B970" s="30"/>
      <c r="C970" s="32"/>
      <c r="D970" s="32"/>
      <c r="E970" s="32"/>
      <c r="F970" s="30"/>
      <c r="G970" s="30"/>
      <c r="H970" s="30"/>
      <c r="I970" s="30"/>
      <c r="J970" s="32"/>
      <c r="K970" s="30"/>
      <c r="L970" s="30"/>
      <c r="M970" s="30"/>
      <c r="N970" s="30"/>
      <c r="O970" s="30"/>
      <c r="P970" s="30"/>
      <c r="Q970" s="30"/>
      <c r="R970" s="30"/>
      <c r="S970" s="30"/>
      <c r="T970" s="30"/>
      <c r="U970" s="30"/>
      <c r="V970" s="30"/>
      <c r="W970" s="30"/>
      <c r="X970" s="30"/>
      <c r="Y970" s="30"/>
      <c r="Z970" s="30"/>
    </row>
    <row r="971" spans="1:26" ht="12" customHeight="1" x14ac:dyDescent="0.2">
      <c r="A971" s="30"/>
      <c r="B971" s="30"/>
      <c r="C971" s="32"/>
      <c r="D971" s="32"/>
      <c r="E971" s="32"/>
      <c r="F971" s="30"/>
      <c r="G971" s="30"/>
      <c r="H971" s="30"/>
      <c r="I971" s="30"/>
      <c r="J971" s="32"/>
      <c r="K971" s="30"/>
      <c r="L971" s="30"/>
      <c r="M971" s="30"/>
      <c r="N971" s="30"/>
      <c r="O971" s="30"/>
      <c r="P971" s="30"/>
      <c r="Q971" s="30"/>
      <c r="R971" s="30"/>
      <c r="S971" s="30"/>
      <c r="T971" s="30"/>
      <c r="U971" s="30"/>
      <c r="V971" s="30"/>
      <c r="W971" s="30"/>
      <c r="X971" s="30"/>
      <c r="Y971" s="30"/>
      <c r="Z971" s="30"/>
    </row>
    <row r="972" spans="1:26" ht="12" customHeight="1" x14ac:dyDescent="0.2">
      <c r="A972" s="30"/>
      <c r="B972" s="30"/>
      <c r="C972" s="32"/>
      <c r="D972" s="32"/>
      <c r="E972" s="32"/>
      <c r="F972" s="30"/>
      <c r="G972" s="30"/>
      <c r="H972" s="30"/>
      <c r="I972" s="30"/>
      <c r="J972" s="32"/>
      <c r="K972" s="30"/>
      <c r="L972" s="30"/>
      <c r="M972" s="30"/>
      <c r="N972" s="30"/>
      <c r="O972" s="30"/>
      <c r="P972" s="30"/>
      <c r="Q972" s="30"/>
      <c r="R972" s="30"/>
      <c r="S972" s="30"/>
      <c r="T972" s="30"/>
      <c r="U972" s="30"/>
      <c r="V972" s="30"/>
      <c r="W972" s="30"/>
      <c r="X972" s="30"/>
      <c r="Y972" s="30"/>
      <c r="Z972" s="30"/>
    </row>
    <row r="973" spans="1:26" ht="12" customHeight="1" x14ac:dyDescent="0.2">
      <c r="A973" s="30"/>
      <c r="B973" s="30"/>
      <c r="C973" s="32"/>
      <c r="D973" s="32"/>
      <c r="E973" s="32"/>
      <c r="F973" s="30"/>
      <c r="G973" s="30"/>
      <c r="H973" s="30"/>
      <c r="I973" s="30"/>
      <c r="J973" s="32"/>
      <c r="K973" s="30"/>
      <c r="L973" s="30"/>
      <c r="M973" s="30"/>
      <c r="N973" s="30"/>
      <c r="O973" s="30"/>
      <c r="P973" s="30"/>
      <c r="Q973" s="30"/>
      <c r="R973" s="30"/>
      <c r="S973" s="30"/>
      <c r="T973" s="30"/>
      <c r="U973" s="30"/>
      <c r="V973" s="30"/>
      <c r="W973" s="30"/>
      <c r="X973" s="30"/>
      <c r="Y973" s="30"/>
      <c r="Z973" s="30"/>
    </row>
    <row r="974" spans="1:26" ht="12" customHeight="1" x14ac:dyDescent="0.2">
      <c r="A974" s="30"/>
      <c r="B974" s="30"/>
      <c r="C974" s="32"/>
      <c r="D974" s="32"/>
      <c r="E974" s="32"/>
      <c r="F974" s="30"/>
      <c r="G974" s="30"/>
      <c r="H974" s="30"/>
      <c r="I974" s="30"/>
      <c r="J974" s="32"/>
      <c r="K974" s="30"/>
      <c r="L974" s="30"/>
      <c r="M974" s="30"/>
      <c r="N974" s="30"/>
      <c r="O974" s="30"/>
      <c r="P974" s="30"/>
      <c r="Q974" s="30"/>
      <c r="R974" s="30"/>
      <c r="S974" s="30"/>
      <c r="T974" s="30"/>
      <c r="U974" s="30"/>
      <c r="V974" s="30"/>
      <c r="W974" s="30"/>
      <c r="X974" s="30"/>
      <c r="Y974" s="30"/>
      <c r="Z974" s="30"/>
    </row>
    <row r="975" spans="1:26" ht="12" customHeight="1" x14ac:dyDescent="0.2">
      <c r="A975" s="30"/>
      <c r="B975" s="30"/>
      <c r="C975" s="32"/>
      <c r="D975" s="32"/>
      <c r="E975" s="32"/>
      <c r="F975" s="30"/>
      <c r="G975" s="30"/>
      <c r="H975" s="30"/>
      <c r="I975" s="30"/>
      <c r="J975" s="32"/>
      <c r="K975" s="30"/>
      <c r="L975" s="30"/>
      <c r="M975" s="30"/>
      <c r="N975" s="30"/>
      <c r="O975" s="30"/>
      <c r="P975" s="30"/>
      <c r="Q975" s="30"/>
      <c r="R975" s="30"/>
      <c r="S975" s="30"/>
      <c r="T975" s="30"/>
      <c r="U975" s="30"/>
      <c r="V975" s="30"/>
      <c r="W975" s="30"/>
      <c r="X975" s="30"/>
      <c r="Y975" s="30"/>
      <c r="Z975" s="30"/>
    </row>
    <row r="976" spans="1:26" ht="12" customHeight="1" x14ac:dyDescent="0.2">
      <c r="A976" s="30"/>
      <c r="B976" s="30"/>
      <c r="C976" s="32"/>
      <c r="D976" s="32"/>
      <c r="E976" s="32"/>
      <c r="F976" s="30"/>
      <c r="G976" s="30"/>
      <c r="H976" s="30"/>
      <c r="I976" s="30"/>
      <c r="J976" s="32"/>
      <c r="K976" s="30"/>
      <c r="L976" s="30"/>
      <c r="M976" s="30"/>
      <c r="N976" s="30"/>
      <c r="O976" s="30"/>
      <c r="P976" s="30"/>
      <c r="Q976" s="30"/>
      <c r="R976" s="30"/>
      <c r="S976" s="30"/>
      <c r="T976" s="30"/>
      <c r="U976" s="30"/>
      <c r="V976" s="30"/>
      <c r="W976" s="30"/>
      <c r="X976" s="30"/>
      <c r="Y976" s="30"/>
      <c r="Z976" s="30"/>
    </row>
    <row r="977" spans="1:26" ht="12" customHeight="1" x14ac:dyDescent="0.2">
      <c r="A977" s="30"/>
      <c r="B977" s="30"/>
      <c r="C977" s="32"/>
      <c r="D977" s="32"/>
      <c r="E977" s="32"/>
      <c r="F977" s="30"/>
      <c r="G977" s="30"/>
      <c r="H977" s="30"/>
      <c r="I977" s="30"/>
      <c r="J977" s="32"/>
      <c r="K977" s="30"/>
      <c r="L977" s="30"/>
      <c r="M977" s="30"/>
      <c r="N977" s="30"/>
      <c r="O977" s="30"/>
      <c r="P977" s="30"/>
      <c r="Q977" s="30"/>
      <c r="R977" s="30"/>
      <c r="S977" s="30"/>
      <c r="T977" s="30"/>
      <c r="U977" s="30"/>
      <c r="V977" s="30"/>
      <c r="W977" s="30"/>
      <c r="X977" s="30"/>
      <c r="Y977" s="30"/>
      <c r="Z977" s="30"/>
    </row>
    <row r="978" spans="1:26" ht="12" customHeight="1" x14ac:dyDescent="0.2">
      <c r="A978" s="30"/>
      <c r="B978" s="30"/>
      <c r="C978" s="32"/>
      <c r="D978" s="32"/>
      <c r="E978" s="32"/>
      <c r="F978" s="30"/>
      <c r="G978" s="30"/>
      <c r="H978" s="30"/>
      <c r="I978" s="30"/>
      <c r="J978" s="32"/>
      <c r="K978" s="30"/>
      <c r="L978" s="30"/>
      <c r="M978" s="30"/>
      <c r="N978" s="30"/>
      <c r="O978" s="30"/>
      <c r="P978" s="30"/>
      <c r="Q978" s="30"/>
      <c r="R978" s="30"/>
      <c r="S978" s="30"/>
      <c r="T978" s="30"/>
      <c r="U978" s="30"/>
      <c r="V978" s="30"/>
      <c r="W978" s="30"/>
      <c r="X978" s="30"/>
      <c r="Y978" s="30"/>
      <c r="Z978" s="30"/>
    </row>
    <row r="979" spans="1:26" ht="12" customHeight="1" x14ac:dyDescent="0.2">
      <c r="A979" s="30"/>
      <c r="B979" s="30"/>
      <c r="C979" s="32"/>
      <c r="D979" s="32"/>
      <c r="E979" s="32"/>
      <c r="F979" s="30"/>
      <c r="G979" s="30"/>
      <c r="H979" s="30"/>
      <c r="I979" s="30"/>
      <c r="J979" s="32"/>
      <c r="K979" s="30"/>
      <c r="L979" s="30"/>
      <c r="M979" s="30"/>
      <c r="N979" s="30"/>
      <c r="O979" s="30"/>
      <c r="P979" s="30"/>
      <c r="Q979" s="30"/>
      <c r="R979" s="30"/>
      <c r="S979" s="30"/>
      <c r="T979" s="30"/>
      <c r="U979" s="30"/>
      <c r="V979" s="30"/>
      <c r="W979" s="30"/>
      <c r="X979" s="30"/>
      <c r="Y979" s="30"/>
      <c r="Z979" s="30"/>
    </row>
    <row r="980" spans="1:26" ht="12" customHeight="1" x14ac:dyDescent="0.2">
      <c r="A980" s="30"/>
      <c r="B980" s="30"/>
      <c r="C980" s="32"/>
      <c r="D980" s="32"/>
      <c r="E980" s="32"/>
      <c r="F980" s="30"/>
      <c r="G980" s="30"/>
      <c r="H980" s="30"/>
      <c r="I980" s="30"/>
      <c r="J980" s="32"/>
      <c r="K980" s="30"/>
      <c r="L980" s="30"/>
      <c r="M980" s="30"/>
      <c r="N980" s="30"/>
      <c r="O980" s="30"/>
      <c r="P980" s="30"/>
      <c r="Q980" s="30"/>
      <c r="R980" s="30"/>
      <c r="S980" s="30"/>
      <c r="T980" s="30"/>
      <c r="U980" s="30"/>
      <c r="V980" s="30"/>
      <c r="W980" s="30"/>
      <c r="X980" s="30"/>
      <c r="Y980" s="30"/>
      <c r="Z980" s="30"/>
    </row>
    <row r="981" spans="1:26" ht="12" customHeight="1" x14ac:dyDescent="0.2">
      <c r="A981" s="30"/>
      <c r="B981" s="30"/>
      <c r="C981" s="32"/>
      <c r="D981" s="32"/>
      <c r="E981" s="32"/>
      <c r="F981" s="30"/>
      <c r="G981" s="30"/>
      <c r="H981" s="30"/>
      <c r="I981" s="30"/>
      <c r="J981" s="32"/>
      <c r="K981" s="30"/>
      <c r="L981" s="30"/>
      <c r="M981" s="30"/>
      <c r="N981" s="30"/>
      <c r="O981" s="30"/>
      <c r="P981" s="30"/>
      <c r="Q981" s="30"/>
      <c r="R981" s="30"/>
      <c r="S981" s="30"/>
      <c r="T981" s="30"/>
      <c r="U981" s="30"/>
      <c r="V981" s="30"/>
      <c r="W981" s="30"/>
      <c r="X981" s="30"/>
      <c r="Y981" s="30"/>
      <c r="Z981" s="30"/>
    </row>
    <row r="982" spans="1:26" ht="12" customHeight="1" x14ac:dyDescent="0.2">
      <c r="A982" s="30"/>
      <c r="B982" s="30"/>
      <c r="C982" s="32"/>
      <c r="D982" s="32"/>
      <c r="E982" s="32"/>
      <c r="F982" s="30"/>
      <c r="G982" s="30"/>
      <c r="H982" s="30"/>
      <c r="I982" s="30"/>
      <c r="J982" s="32"/>
      <c r="K982" s="30"/>
      <c r="L982" s="30"/>
      <c r="M982" s="30"/>
      <c r="N982" s="30"/>
      <c r="O982" s="30"/>
      <c r="P982" s="30"/>
      <c r="Q982" s="30"/>
      <c r="R982" s="30"/>
      <c r="S982" s="30"/>
      <c r="T982" s="30"/>
      <c r="U982" s="30"/>
      <c r="V982" s="30"/>
      <c r="W982" s="30"/>
      <c r="X982" s="30"/>
      <c r="Y982" s="30"/>
      <c r="Z982" s="30"/>
    </row>
    <row r="983" spans="1:26" ht="12" customHeight="1" x14ac:dyDescent="0.2">
      <c r="A983" s="30"/>
      <c r="B983" s="30"/>
      <c r="C983" s="32"/>
      <c r="D983" s="32"/>
      <c r="E983" s="32"/>
      <c r="F983" s="30"/>
      <c r="G983" s="30"/>
      <c r="H983" s="30"/>
      <c r="I983" s="30"/>
      <c r="J983" s="32"/>
      <c r="K983" s="30"/>
      <c r="L983" s="30"/>
      <c r="M983" s="30"/>
      <c r="N983" s="30"/>
      <c r="O983" s="30"/>
      <c r="P983" s="30"/>
      <c r="Q983" s="30"/>
      <c r="R983" s="30"/>
      <c r="S983" s="30"/>
      <c r="T983" s="30"/>
      <c r="U983" s="30"/>
      <c r="V983" s="30"/>
      <c r="W983" s="30"/>
      <c r="X983" s="30"/>
      <c r="Y983" s="30"/>
      <c r="Z983" s="30"/>
    </row>
    <row r="984" spans="1:26" ht="12" customHeight="1" x14ac:dyDescent="0.2">
      <c r="A984" s="30"/>
      <c r="B984" s="30"/>
      <c r="C984" s="32"/>
      <c r="D984" s="32"/>
      <c r="E984" s="32"/>
      <c r="F984" s="30"/>
      <c r="G984" s="30"/>
      <c r="H984" s="30"/>
      <c r="I984" s="30"/>
      <c r="J984" s="32"/>
      <c r="K984" s="30"/>
      <c r="L984" s="30"/>
      <c r="M984" s="30"/>
      <c r="N984" s="30"/>
      <c r="O984" s="30"/>
      <c r="P984" s="30"/>
      <c r="Q984" s="30"/>
      <c r="R984" s="30"/>
      <c r="S984" s="30"/>
      <c r="T984" s="30"/>
      <c r="U984" s="30"/>
      <c r="V984" s="30"/>
      <c r="W984" s="30"/>
      <c r="X984" s="30"/>
      <c r="Y984" s="30"/>
      <c r="Z984" s="30"/>
    </row>
    <row r="985" spans="1:26" ht="12" customHeight="1" x14ac:dyDescent="0.2">
      <c r="A985" s="30"/>
      <c r="B985" s="30"/>
      <c r="C985" s="32"/>
      <c r="D985" s="32"/>
      <c r="E985" s="32"/>
      <c r="F985" s="30"/>
      <c r="G985" s="30"/>
      <c r="H985" s="30"/>
      <c r="I985" s="30"/>
      <c r="J985" s="32"/>
      <c r="K985" s="30"/>
      <c r="L985" s="30"/>
      <c r="M985" s="30"/>
      <c r="N985" s="30"/>
      <c r="O985" s="30"/>
      <c r="P985" s="30"/>
      <c r="Q985" s="30"/>
      <c r="R985" s="30"/>
      <c r="S985" s="30"/>
      <c r="T985" s="30"/>
      <c r="U985" s="30"/>
      <c r="V985" s="30"/>
      <c r="W985" s="30"/>
      <c r="X985" s="30"/>
      <c r="Y985" s="30"/>
      <c r="Z985" s="30"/>
    </row>
    <row r="986" spans="1:26" ht="12" customHeight="1" x14ac:dyDescent="0.2">
      <c r="A986" s="30"/>
      <c r="B986" s="30"/>
      <c r="C986" s="32"/>
      <c r="D986" s="32"/>
      <c r="E986" s="32"/>
      <c r="F986" s="30"/>
      <c r="G986" s="30"/>
      <c r="H986" s="30"/>
      <c r="I986" s="30"/>
      <c r="J986" s="32"/>
      <c r="K986" s="30"/>
      <c r="L986" s="30"/>
      <c r="M986" s="30"/>
      <c r="N986" s="30"/>
      <c r="O986" s="30"/>
      <c r="P986" s="30"/>
      <c r="Q986" s="30"/>
      <c r="R986" s="30"/>
      <c r="S986" s="30"/>
      <c r="T986" s="30"/>
      <c r="U986" s="30"/>
      <c r="V986" s="30"/>
      <c r="W986" s="30"/>
      <c r="X986" s="30"/>
      <c r="Y986" s="30"/>
      <c r="Z986" s="30"/>
    </row>
    <row r="987" spans="1:26" ht="12" customHeight="1" x14ac:dyDescent="0.2">
      <c r="A987" s="30"/>
      <c r="B987" s="30"/>
      <c r="C987" s="32"/>
      <c r="D987" s="32"/>
      <c r="E987" s="32"/>
      <c r="F987" s="30"/>
      <c r="G987" s="30"/>
      <c r="H987" s="30"/>
      <c r="I987" s="30"/>
      <c r="J987" s="32"/>
      <c r="K987" s="30"/>
      <c r="L987" s="30"/>
      <c r="M987" s="30"/>
      <c r="N987" s="30"/>
      <c r="O987" s="30"/>
      <c r="P987" s="30"/>
      <c r="Q987" s="30"/>
      <c r="R987" s="30"/>
      <c r="S987" s="30"/>
      <c r="T987" s="30"/>
      <c r="U987" s="30"/>
      <c r="V987" s="30"/>
      <c r="W987" s="30"/>
      <c r="X987" s="30"/>
      <c r="Y987" s="30"/>
      <c r="Z987" s="30"/>
    </row>
    <row r="988" spans="1:26" ht="12" customHeight="1" x14ac:dyDescent="0.2">
      <c r="A988" s="30"/>
      <c r="B988" s="30"/>
      <c r="C988" s="32"/>
      <c r="D988" s="32"/>
      <c r="E988" s="32"/>
      <c r="F988" s="30"/>
      <c r="G988" s="30"/>
      <c r="H988" s="30"/>
      <c r="I988" s="30"/>
      <c r="J988" s="32"/>
      <c r="K988" s="30"/>
      <c r="L988" s="30"/>
      <c r="M988" s="30"/>
      <c r="N988" s="30"/>
      <c r="O988" s="30"/>
      <c r="P988" s="30"/>
      <c r="Q988" s="30"/>
      <c r="R988" s="30"/>
      <c r="S988" s="30"/>
      <c r="T988" s="30"/>
      <c r="U988" s="30"/>
      <c r="V988" s="30"/>
      <c r="W988" s="30"/>
      <c r="X988" s="30"/>
      <c r="Y988" s="30"/>
      <c r="Z988" s="30"/>
    </row>
    <row r="989" spans="1:26" ht="12" customHeight="1" x14ac:dyDescent="0.2">
      <c r="A989" s="30"/>
      <c r="B989" s="30"/>
      <c r="C989" s="32"/>
      <c r="D989" s="32"/>
      <c r="E989" s="32"/>
      <c r="F989" s="30"/>
      <c r="G989" s="30"/>
      <c r="H989" s="30"/>
      <c r="I989" s="30"/>
      <c r="J989" s="32"/>
      <c r="K989" s="30"/>
      <c r="L989" s="30"/>
      <c r="M989" s="30"/>
      <c r="N989" s="30"/>
      <c r="O989" s="30"/>
      <c r="P989" s="30"/>
      <c r="Q989" s="30"/>
      <c r="R989" s="30"/>
      <c r="S989" s="30"/>
      <c r="T989" s="30"/>
      <c r="U989" s="30"/>
      <c r="V989" s="30"/>
      <c r="W989" s="30"/>
      <c r="X989" s="30"/>
      <c r="Y989" s="30"/>
      <c r="Z989" s="30"/>
    </row>
    <row r="990" spans="1:26" ht="12" customHeight="1" x14ac:dyDescent="0.2">
      <c r="A990" s="30"/>
      <c r="B990" s="30"/>
      <c r="C990" s="32"/>
      <c r="D990" s="32"/>
      <c r="E990" s="32"/>
      <c r="F990" s="30"/>
      <c r="G990" s="30"/>
      <c r="H990" s="30"/>
      <c r="I990" s="30"/>
      <c r="J990" s="32"/>
      <c r="K990" s="30"/>
      <c r="L990" s="30"/>
      <c r="M990" s="30"/>
      <c r="N990" s="30"/>
      <c r="O990" s="30"/>
      <c r="P990" s="30"/>
      <c r="Q990" s="30"/>
      <c r="R990" s="30"/>
      <c r="S990" s="30"/>
      <c r="T990" s="30"/>
      <c r="U990" s="30"/>
      <c r="V990" s="30"/>
      <c r="W990" s="30"/>
      <c r="X990" s="30"/>
      <c r="Y990" s="30"/>
      <c r="Z990" s="30"/>
    </row>
    <row r="991" spans="1:26" ht="12" customHeight="1" x14ac:dyDescent="0.2">
      <c r="A991" s="30"/>
      <c r="B991" s="30"/>
      <c r="C991" s="32"/>
      <c r="D991" s="32"/>
      <c r="E991" s="32"/>
      <c r="F991" s="30"/>
      <c r="G991" s="30"/>
      <c r="H991" s="30"/>
      <c r="I991" s="30"/>
      <c r="J991" s="32"/>
      <c r="K991" s="30"/>
      <c r="L991" s="30"/>
      <c r="M991" s="30"/>
      <c r="N991" s="30"/>
      <c r="O991" s="30"/>
      <c r="P991" s="30"/>
      <c r="Q991" s="30"/>
      <c r="R991" s="30"/>
      <c r="S991" s="30"/>
      <c r="T991" s="30"/>
      <c r="U991" s="30"/>
      <c r="V991" s="30"/>
      <c r="W991" s="30"/>
      <c r="X991" s="30"/>
      <c r="Y991" s="30"/>
      <c r="Z991" s="30"/>
    </row>
    <row r="992" spans="1:26" ht="12" customHeight="1" x14ac:dyDescent="0.2">
      <c r="A992" s="30"/>
      <c r="B992" s="30"/>
      <c r="C992" s="32"/>
      <c r="D992" s="32"/>
      <c r="E992" s="32"/>
      <c r="F992" s="30"/>
      <c r="G992" s="30"/>
      <c r="H992" s="30"/>
      <c r="I992" s="30"/>
      <c r="J992" s="32"/>
      <c r="K992" s="30"/>
      <c r="L992" s="30"/>
      <c r="M992" s="30"/>
      <c r="N992" s="30"/>
      <c r="O992" s="30"/>
      <c r="P992" s="30"/>
      <c r="Q992" s="30"/>
      <c r="R992" s="30"/>
      <c r="S992" s="30"/>
      <c r="T992" s="30"/>
      <c r="U992" s="30"/>
      <c r="V992" s="30"/>
      <c r="W992" s="30"/>
      <c r="X992" s="30"/>
      <c r="Y992" s="30"/>
      <c r="Z992" s="30"/>
    </row>
    <row r="993" spans="1:26" ht="12" customHeight="1" x14ac:dyDescent="0.2">
      <c r="A993" s="30"/>
      <c r="B993" s="30"/>
      <c r="C993" s="32"/>
      <c r="D993" s="32"/>
      <c r="E993" s="32"/>
      <c r="F993" s="30"/>
      <c r="G993" s="30"/>
      <c r="H993" s="30"/>
      <c r="I993" s="30"/>
      <c r="J993" s="32"/>
      <c r="K993" s="30"/>
      <c r="L993" s="30"/>
      <c r="M993" s="30"/>
      <c r="N993" s="30"/>
      <c r="O993" s="30"/>
      <c r="P993" s="30"/>
      <c r="Q993" s="30"/>
      <c r="R993" s="30"/>
      <c r="S993" s="30"/>
      <c r="T993" s="30"/>
      <c r="U993" s="30"/>
      <c r="V993" s="30"/>
      <c r="W993" s="30"/>
      <c r="X993" s="30"/>
      <c r="Y993" s="30"/>
      <c r="Z993" s="30"/>
    </row>
    <row r="994" spans="1:26" ht="12" customHeight="1" x14ac:dyDescent="0.2">
      <c r="A994" s="30"/>
      <c r="B994" s="30"/>
      <c r="C994" s="32"/>
      <c r="D994" s="32"/>
      <c r="E994" s="32"/>
      <c r="F994" s="30"/>
      <c r="G994" s="30"/>
      <c r="H994" s="30"/>
      <c r="I994" s="30"/>
      <c r="J994" s="32"/>
      <c r="K994" s="30"/>
      <c r="L994" s="30"/>
      <c r="M994" s="30"/>
      <c r="N994" s="30"/>
      <c r="O994" s="30"/>
      <c r="P994" s="30"/>
      <c r="Q994" s="30"/>
      <c r="R994" s="30"/>
      <c r="S994" s="30"/>
      <c r="T994" s="30"/>
      <c r="U994" s="30"/>
      <c r="V994" s="30"/>
      <c r="W994" s="30"/>
      <c r="X994" s="30"/>
      <c r="Y994" s="30"/>
      <c r="Z994" s="30"/>
    </row>
    <row r="995" spans="1:26" ht="12" customHeight="1" x14ac:dyDescent="0.2">
      <c r="A995" s="30"/>
      <c r="B995" s="30"/>
      <c r="C995" s="32"/>
      <c r="D995" s="32"/>
      <c r="E995" s="32"/>
      <c r="F995" s="30"/>
      <c r="G995" s="30"/>
      <c r="H995" s="30"/>
      <c r="I995" s="30"/>
      <c r="J995" s="32"/>
      <c r="K995" s="30"/>
      <c r="L995" s="30"/>
      <c r="M995" s="30"/>
      <c r="N995" s="30"/>
      <c r="O995" s="30"/>
      <c r="P995" s="30"/>
      <c r="Q995" s="30"/>
      <c r="R995" s="30"/>
      <c r="S995" s="30"/>
      <c r="T995" s="30"/>
      <c r="U995" s="30"/>
      <c r="V995" s="30"/>
      <c r="W995" s="30"/>
      <c r="X995" s="30"/>
      <c r="Y995" s="30"/>
      <c r="Z995" s="30"/>
    </row>
    <row r="996" spans="1:26" ht="12" customHeight="1" x14ac:dyDescent="0.2">
      <c r="A996" s="30"/>
      <c r="B996" s="30"/>
      <c r="C996" s="32"/>
      <c r="D996" s="32"/>
      <c r="E996" s="32"/>
      <c r="F996" s="30"/>
      <c r="G996" s="30"/>
      <c r="H996" s="30"/>
      <c r="I996" s="30"/>
      <c r="J996" s="32"/>
      <c r="K996" s="30"/>
      <c r="L996" s="30"/>
      <c r="M996" s="30"/>
      <c r="N996" s="30"/>
      <c r="O996" s="30"/>
      <c r="P996" s="30"/>
      <c r="Q996" s="30"/>
      <c r="R996" s="30"/>
      <c r="S996" s="30"/>
      <c r="T996" s="30"/>
      <c r="U996" s="30"/>
      <c r="V996" s="30"/>
      <c r="W996" s="30"/>
      <c r="X996" s="30"/>
      <c r="Y996" s="30"/>
      <c r="Z996" s="30"/>
    </row>
    <row r="997" spans="1:26" ht="12" customHeight="1" x14ac:dyDescent="0.2">
      <c r="A997" s="30"/>
      <c r="B997" s="30"/>
      <c r="C997" s="32"/>
      <c r="D997" s="32"/>
      <c r="E997" s="32"/>
      <c r="F997" s="30"/>
      <c r="G997" s="30"/>
      <c r="H997" s="30"/>
      <c r="I997" s="30"/>
      <c r="J997" s="32"/>
      <c r="K997" s="30"/>
      <c r="L997" s="30"/>
      <c r="M997" s="30"/>
      <c r="N997" s="30"/>
      <c r="O997" s="30"/>
      <c r="P997" s="30"/>
      <c r="Q997" s="30"/>
      <c r="R997" s="30"/>
      <c r="S997" s="30"/>
      <c r="T997" s="30"/>
      <c r="U997" s="30"/>
      <c r="V997" s="30"/>
      <c r="W997" s="30"/>
      <c r="X997" s="30"/>
      <c r="Y997" s="30"/>
      <c r="Z997" s="30"/>
    </row>
    <row r="998" spans="1:26" ht="12" customHeight="1" x14ac:dyDescent="0.2">
      <c r="A998" s="30"/>
      <c r="B998" s="30"/>
      <c r="C998" s="32"/>
      <c r="D998" s="32"/>
      <c r="E998" s="32"/>
      <c r="F998" s="30"/>
      <c r="G998" s="30"/>
      <c r="H998" s="30"/>
      <c r="I998" s="30"/>
      <c r="J998" s="32"/>
      <c r="K998" s="30"/>
      <c r="L998" s="30"/>
      <c r="M998" s="30"/>
      <c r="N998" s="30"/>
      <c r="O998" s="30"/>
      <c r="P998" s="30"/>
      <c r="Q998" s="30"/>
      <c r="R998" s="30"/>
      <c r="S998" s="30"/>
      <c r="T998" s="30"/>
      <c r="U998" s="30"/>
      <c r="V998" s="30"/>
      <c r="W998" s="30"/>
      <c r="X998" s="30"/>
      <c r="Y998" s="30"/>
      <c r="Z998" s="30"/>
    </row>
    <row r="999" spans="1:26" ht="12" customHeight="1" x14ac:dyDescent="0.2">
      <c r="A999" s="30"/>
      <c r="B999" s="30"/>
      <c r="C999" s="32"/>
      <c r="D999" s="32"/>
      <c r="E999" s="32"/>
      <c r="F999" s="30"/>
      <c r="G999" s="30"/>
      <c r="H999" s="30"/>
      <c r="I999" s="30"/>
      <c r="J999" s="32"/>
      <c r="K999" s="30"/>
      <c r="L999" s="30"/>
      <c r="M999" s="30"/>
      <c r="N999" s="30"/>
      <c r="O999" s="30"/>
      <c r="P999" s="30"/>
      <c r="Q999" s="30"/>
      <c r="R999" s="30"/>
      <c r="S999" s="30"/>
      <c r="T999" s="30"/>
      <c r="U999" s="30"/>
      <c r="V999" s="30"/>
      <c r="W999" s="30"/>
      <c r="X999" s="30"/>
      <c r="Y999" s="30"/>
      <c r="Z999" s="30"/>
    </row>
    <row r="1000" spans="1:26" ht="12" customHeight="1" x14ac:dyDescent="0.2">
      <c r="A1000" s="30"/>
      <c r="B1000" s="30"/>
      <c r="C1000" s="32"/>
      <c r="D1000" s="32"/>
      <c r="E1000" s="32"/>
      <c r="F1000" s="30"/>
      <c r="G1000" s="30"/>
      <c r="H1000" s="30"/>
      <c r="I1000" s="30"/>
      <c r="J1000" s="32"/>
      <c r="K1000" s="30"/>
      <c r="L1000" s="30"/>
      <c r="M1000" s="30"/>
      <c r="N1000" s="30"/>
      <c r="O1000" s="30"/>
      <c r="P1000" s="30"/>
      <c r="Q1000" s="30"/>
      <c r="R1000" s="30"/>
      <c r="S1000" s="30"/>
      <c r="T1000" s="30"/>
      <c r="U1000" s="30"/>
      <c r="V1000" s="30"/>
      <c r="W1000" s="30"/>
      <c r="X1000" s="30"/>
      <c r="Y1000" s="30"/>
      <c r="Z1000" s="30"/>
    </row>
  </sheetData>
  <sheetProtection sheet="1" objects="1" scenarios="1"/>
  <mergeCells count="144">
    <mergeCell ref="F8:F9"/>
    <mergeCell ref="G8:G9"/>
    <mergeCell ref="G12:G13"/>
    <mergeCell ref="G14:G15"/>
    <mergeCell ref="H14:H15"/>
    <mergeCell ref="J2:J3"/>
    <mergeCell ref="J4:J5"/>
    <mergeCell ref="H8:H9"/>
    <mergeCell ref="A2:A3"/>
    <mergeCell ref="I2:I3"/>
    <mergeCell ref="H2:H3"/>
    <mergeCell ref="G2:G3"/>
    <mergeCell ref="F2:F3"/>
    <mergeCell ref="F4:F5"/>
    <mergeCell ref="G4:G5"/>
    <mergeCell ref="F6:F7"/>
    <mergeCell ref="G6:G7"/>
    <mergeCell ref="I10:I11"/>
    <mergeCell ref="J10:J11"/>
    <mergeCell ref="H4:H5"/>
    <mergeCell ref="I4:I5"/>
    <mergeCell ref="H6:H7"/>
    <mergeCell ref="I6:I7"/>
    <mergeCell ref="J6:J7"/>
    <mergeCell ref="I16:I17"/>
    <mergeCell ref="J16:J17"/>
    <mergeCell ref="I14:I15"/>
    <mergeCell ref="J14:J15"/>
    <mergeCell ref="G16:G17"/>
    <mergeCell ref="H16:H17"/>
    <mergeCell ref="H12:H13"/>
    <mergeCell ref="I12:I13"/>
    <mergeCell ref="J12:J13"/>
    <mergeCell ref="I34:I35"/>
    <mergeCell ref="J34:J35"/>
    <mergeCell ref="F38:F39"/>
    <mergeCell ref="I32:I33"/>
    <mergeCell ref="J32:J33"/>
    <mergeCell ref="F34:F35"/>
    <mergeCell ref="J28:J29"/>
    <mergeCell ref="J30:J31"/>
    <mergeCell ref="I22:I23"/>
    <mergeCell ref="J22:J23"/>
    <mergeCell ref="I30:I31"/>
    <mergeCell ref="F28:F29"/>
    <mergeCell ref="G28:G29"/>
    <mergeCell ref="H28:H29"/>
    <mergeCell ref="I28:I29"/>
    <mergeCell ref="G30:G31"/>
    <mergeCell ref="I38:I39"/>
    <mergeCell ref="I36:I37"/>
    <mergeCell ref="J36:J37"/>
    <mergeCell ref="J38:J39"/>
    <mergeCell ref="A46:A47"/>
    <mergeCell ref="A48:A49"/>
    <mergeCell ref="A32:A33"/>
    <mergeCell ref="A34:A35"/>
    <mergeCell ref="A36:A37"/>
    <mergeCell ref="A38:A39"/>
    <mergeCell ref="A40:A41"/>
    <mergeCell ref="A42:A43"/>
    <mergeCell ref="A44:A45"/>
    <mergeCell ref="F18:F19"/>
    <mergeCell ref="F20:F21"/>
    <mergeCell ref="F22:F23"/>
    <mergeCell ref="J26:J27"/>
    <mergeCell ref="F24:F25"/>
    <mergeCell ref="G24:G25"/>
    <mergeCell ref="I24:I25"/>
    <mergeCell ref="J24:J25"/>
    <mergeCell ref="G26:G27"/>
    <mergeCell ref="H26:H27"/>
    <mergeCell ref="I18:I19"/>
    <mergeCell ref="J18:J19"/>
    <mergeCell ref="H20:H21"/>
    <mergeCell ref="I20:I21"/>
    <mergeCell ref="J20:J21"/>
    <mergeCell ref="F26:F27"/>
    <mergeCell ref="I26:I27"/>
    <mergeCell ref="G20:G21"/>
    <mergeCell ref="G22:G23"/>
    <mergeCell ref="H22:H23"/>
    <mergeCell ref="H18:H19"/>
    <mergeCell ref="G40:G41"/>
    <mergeCell ref="H40:H41"/>
    <mergeCell ref="A22:A23"/>
    <mergeCell ref="A24:A25"/>
    <mergeCell ref="A26:A27"/>
    <mergeCell ref="A28:A29"/>
    <mergeCell ref="A30:A31"/>
    <mergeCell ref="H30:H31"/>
    <mergeCell ref="H38:H39"/>
    <mergeCell ref="F36:F37"/>
    <mergeCell ref="G36:G37"/>
    <mergeCell ref="H36:H37"/>
    <mergeCell ref="G38:G39"/>
    <mergeCell ref="H10:H11"/>
    <mergeCell ref="I48:I49"/>
    <mergeCell ref="J48:J49"/>
    <mergeCell ref="G42:G43"/>
    <mergeCell ref="H42:H43"/>
    <mergeCell ref="F44:F45"/>
    <mergeCell ref="G44:G45"/>
    <mergeCell ref="H44:H45"/>
    <mergeCell ref="G46:G47"/>
    <mergeCell ref="H46:H47"/>
    <mergeCell ref="I42:I43"/>
    <mergeCell ref="J42:J43"/>
    <mergeCell ref="I44:I45"/>
    <mergeCell ref="J44:J45"/>
    <mergeCell ref="I46:I47"/>
    <mergeCell ref="J46:J47"/>
    <mergeCell ref="F48:F49"/>
    <mergeCell ref="G48:G49"/>
    <mergeCell ref="H48:H49"/>
    <mergeCell ref="I40:I41"/>
    <mergeCell ref="J40:J41"/>
    <mergeCell ref="F42:F43"/>
    <mergeCell ref="F46:F47"/>
    <mergeCell ref="F40:F41"/>
    <mergeCell ref="A18:A19"/>
    <mergeCell ref="A20:A21"/>
    <mergeCell ref="I8:I9"/>
    <mergeCell ref="J8:J9"/>
    <mergeCell ref="G34:G35"/>
    <mergeCell ref="H34:H35"/>
    <mergeCell ref="G10:G11"/>
    <mergeCell ref="A4:A5"/>
    <mergeCell ref="A6:A7"/>
    <mergeCell ref="A8:A9"/>
    <mergeCell ref="A10:A11"/>
    <mergeCell ref="A12:A13"/>
    <mergeCell ref="A14:A15"/>
    <mergeCell ref="A16:A17"/>
    <mergeCell ref="F10:F11"/>
    <mergeCell ref="F12:F13"/>
    <mergeCell ref="F14:F15"/>
    <mergeCell ref="F16:F17"/>
    <mergeCell ref="F30:F31"/>
    <mergeCell ref="F32:F33"/>
    <mergeCell ref="G32:G33"/>
    <mergeCell ref="H32:H33"/>
    <mergeCell ref="H24:H25"/>
    <mergeCell ref="G18:G19"/>
  </mergeCells>
  <pageMargins left="0.7" right="0.7" top="0.75" bottom="0.75" header="0" footer="0"/>
  <pageSetup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00000000-0002-0000-0300-000000000000}">
          <x14:formula1>
            <xm:f>'BEV Entry Fees - 2025'!$I$3:$I$9</xm:f>
          </x14:formula1>
          <xm:sqref>A2 A4:A49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8"/>
  </sheetPr>
  <dimension ref="A1:Z1000"/>
  <sheetViews>
    <sheetView workbookViewId="0"/>
  </sheetViews>
  <sheetFormatPr defaultColWidth="12.625" defaultRowHeight="15" customHeight="1" x14ac:dyDescent="0.2"/>
  <cols>
    <col min="1" max="1" width="36.375" customWidth="1"/>
    <col min="2" max="2" width="25.25" customWidth="1"/>
    <col min="3" max="3" width="10.375" customWidth="1"/>
    <col min="4" max="4" width="7" customWidth="1"/>
    <col min="5" max="5" width="15.125" customWidth="1"/>
    <col min="6" max="6" width="9" customWidth="1"/>
    <col min="7" max="7" width="24.25" customWidth="1"/>
    <col min="8" max="9" width="9" customWidth="1"/>
    <col min="10" max="26" width="8.625" customWidth="1"/>
  </cols>
  <sheetData>
    <row r="1" spans="1:26" ht="19.5" customHeight="1" x14ac:dyDescent="0.2">
      <c r="A1" s="33" t="s">
        <v>19</v>
      </c>
      <c r="B1" s="34" t="s">
        <v>28</v>
      </c>
      <c r="C1" s="34" t="s">
        <v>29</v>
      </c>
      <c r="D1" s="35" t="s">
        <v>31</v>
      </c>
      <c r="E1" s="36" t="s">
        <v>13</v>
      </c>
      <c r="F1" s="35" t="s">
        <v>31</v>
      </c>
      <c r="G1" s="36" t="s">
        <v>32</v>
      </c>
      <c r="H1" s="35" t="s">
        <v>31</v>
      </c>
      <c r="I1" s="37" t="s">
        <v>33</v>
      </c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</row>
    <row r="2" spans="1:26" ht="12" customHeight="1" x14ac:dyDescent="0.2">
      <c r="A2" s="179"/>
      <c r="B2" s="64"/>
      <c r="C2" s="64"/>
      <c r="D2" s="65"/>
      <c r="E2" s="179"/>
      <c r="F2" s="180"/>
      <c r="G2" s="181"/>
      <c r="H2" s="182"/>
      <c r="I2" s="183" t="str">
        <f t="array" ref="I2">IF(A2="","",INDEX('BEV Entry Fees - 2025'!$E$3:$E$40,MATCH(A2,'BEV Entry Fees - 2025'!$G$3:$G$40,0)))</f>
        <v/>
      </c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</row>
    <row r="3" spans="1:26" ht="12" customHeight="1" x14ac:dyDescent="0.2">
      <c r="A3" s="162"/>
      <c r="B3" s="66"/>
      <c r="C3" s="66"/>
      <c r="D3" s="67"/>
      <c r="E3" s="162"/>
      <c r="F3" s="163"/>
      <c r="G3" s="165"/>
      <c r="H3" s="177"/>
      <c r="I3" s="169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</row>
    <row r="4" spans="1:26" ht="12" customHeight="1" x14ac:dyDescent="0.2">
      <c r="A4" s="137"/>
      <c r="B4" s="66"/>
      <c r="C4" s="66"/>
      <c r="D4" s="67"/>
      <c r="E4" s="137"/>
      <c r="F4" s="140"/>
      <c r="G4" s="174"/>
      <c r="H4" s="147"/>
      <c r="I4" s="172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</row>
    <row r="5" spans="1:26" ht="12" customHeight="1" x14ac:dyDescent="0.2">
      <c r="A5" s="138"/>
      <c r="B5" s="68"/>
      <c r="C5" s="68"/>
      <c r="D5" s="69"/>
      <c r="E5" s="138"/>
      <c r="F5" s="139"/>
      <c r="G5" s="164"/>
      <c r="H5" s="148"/>
      <c r="I5" s="168" t="str">
        <f t="array" ref="I5">IF(A5="","",INDEX('BEV Entry Fees - 2025'!$E$3:$E$40,MATCH(A5,'BEV Entry Fees - 2025'!$G$3:$G$40,0)))</f>
        <v/>
      </c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</row>
    <row r="6" spans="1:26" ht="12" customHeight="1" x14ac:dyDescent="0.2">
      <c r="A6" s="162"/>
      <c r="B6" s="68"/>
      <c r="C6" s="68"/>
      <c r="D6" s="69"/>
      <c r="E6" s="162"/>
      <c r="F6" s="163"/>
      <c r="G6" s="165"/>
      <c r="H6" s="167"/>
      <c r="I6" s="169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</row>
    <row r="7" spans="1:26" ht="12" customHeight="1" x14ac:dyDescent="0.2">
      <c r="A7" s="137"/>
      <c r="B7" s="68"/>
      <c r="C7" s="68"/>
      <c r="D7" s="69"/>
      <c r="E7" s="137"/>
      <c r="F7" s="140"/>
      <c r="G7" s="174"/>
      <c r="H7" s="149"/>
      <c r="I7" s="172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</row>
    <row r="8" spans="1:26" ht="12" customHeight="1" x14ac:dyDescent="0.2">
      <c r="A8" s="171"/>
      <c r="B8" s="72"/>
      <c r="C8" s="72"/>
      <c r="D8" s="73"/>
      <c r="E8" s="171"/>
      <c r="F8" s="173"/>
      <c r="G8" s="175"/>
      <c r="H8" s="176"/>
      <c r="I8" s="178" t="str">
        <f t="array" ref="I8">IF(A8="","",INDEX('BEV Entry Fees - 2025'!$E$3:$E$40,MATCH(A8,'BEV Entry Fees - 2025'!$G$3:$G$40,0)))</f>
        <v/>
      </c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</row>
    <row r="9" spans="1:26" ht="12" customHeight="1" x14ac:dyDescent="0.2">
      <c r="A9" s="162"/>
      <c r="B9" s="66"/>
      <c r="C9" s="66"/>
      <c r="D9" s="67"/>
      <c r="E9" s="162"/>
      <c r="F9" s="163"/>
      <c r="G9" s="165"/>
      <c r="H9" s="177"/>
      <c r="I9" s="169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</row>
    <row r="10" spans="1:26" ht="12" customHeight="1" x14ac:dyDescent="0.2">
      <c r="A10" s="137"/>
      <c r="B10" s="66"/>
      <c r="C10" s="66"/>
      <c r="D10" s="67"/>
      <c r="E10" s="137"/>
      <c r="F10" s="140"/>
      <c r="G10" s="174"/>
      <c r="H10" s="147"/>
      <c r="I10" s="172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</row>
    <row r="11" spans="1:26" ht="12" customHeight="1" x14ac:dyDescent="0.2">
      <c r="A11" s="138"/>
      <c r="B11" s="68"/>
      <c r="C11" s="68"/>
      <c r="D11" s="69"/>
      <c r="E11" s="138"/>
      <c r="F11" s="139"/>
      <c r="G11" s="164"/>
      <c r="H11" s="148"/>
      <c r="I11" s="168" t="str">
        <f t="array" ref="I11">IF(A11="","",INDEX('BEV Entry Fees - 2025'!$E$3:$E$40,MATCH(A11,'BEV Entry Fees - 2025'!$G$3:$G$40,0)))</f>
        <v/>
      </c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</row>
    <row r="12" spans="1:26" ht="12" customHeight="1" x14ac:dyDescent="0.2">
      <c r="A12" s="162"/>
      <c r="B12" s="68"/>
      <c r="C12" s="68"/>
      <c r="D12" s="69"/>
      <c r="E12" s="162"/>
      <c r="F12" s="163"/>
      <c r="G12" s="165"/>
      <c r="H12" s="167"/>
      <c r="I12" s="169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</row>
    <row r="13" spans="1:26" ht="12" customHeight="1" x14ac:dyDescent="0.2">
      <c r="A13" s="137"/>
      <c r="B13" s="68"/>
      <c r="C13" s="68"/>
      <c r="D13" s="69"/>
      <c r="E13" s="137"/>
      <c r="F13" s="140"/>
      <c r="G13" s="174"/>
      <c r="H13" s="149"/>
      <c r="I13" s="172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</row>
    <row r="14" spans="1:26" ht="12" customHeight="1" x14ac:dyDescent="0.2">
      <c r="A14" s="136"/>
      <c r="B14" s="66"/>
      <c r="C14" s="66"/>
      <c r="D14" s="67"/>
      <c r="E14" s="136"/>
      <c r="F14" s="143"/>
      <c r="G14" s="184"/>
      <c r="H14" s="146"/>
      <c r="I14" s="168" t="str">
        <f t="array" ref="I14">IF(A14="","",INDEX('BEV Entry Fees - 2025'!$E$3:$E$40,MATCH(A14,'BEV Entry Fees - 2025'!$G$3:$G$40,0)))</f>
        <v/>
      </c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</row>
    <row r="15" spans="1:26" ht="12" customHeight="1" x14ac:dyDescent="0.2">
      <c r="A15" s="162"/>
      <c r="B15" s="66"/>
      <c r="C15" s="66"/>
      <c r="D15" s="67"/>
      <c r="E15" s="162"/>
      <c r="F15" s="163"/>
      <c r="G15" s="165"/>
      <c r="H15" s="177"/>
      <c r="I15" s="169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</row>
    <row r="16" spans="1:26" ht="12" customHeight="1" x14ac:dyDescent="0.2">
      <c r="A16" s="137"/>
      <c r="B16" s="66"/>
      <c r="C16" s="66"/>
      <c r="D16" s="67"/>
      <c r="E16" s="137"/>
      <c r="F16" s="140"/>
      <c r="G16" s="174"/>
      <c r="H16" s="147"/>
      <c r="I16" s="172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</row>
    <row r="17" spans="1:26" ht="12" customHeight="1" x14ac:dyDescent="0.2">
      <c r="A17" s="138"/>
      <c r="B17" s="68"/>
      <c r="C17" s="68"/>
      <c r="D17" s="69"/>
      <c r="E17" s="138"/>
      <c r="F17" s="139"/>
      <c r="G17" s="164"/>
      <c r="H17" s="148"/>
      <c r="I17" s="168" t="str">
        <f t="array" ref="I17">IF(A17="","",INDEX('BEV Entry Fees - 2025'!$E$3:$E$40,MATCH(A17,'BEV Entry Fees - 2025'!$G$3:$G$40,0)))</f>
        <v/>
      </c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</row>
    <row r="18" spans="1:26" ht="12" customHeight="1" x14ac:dyDescent="0.2">
      <c r="A18" s="162"/>
      <c r="B18" s="68"/>
      <c r="C18" s="68"/>
      <c r="D18" s="69"/>
      <c r="E18" s="162"/>
      <c r="F18" s="163"/>
      <c r="G18" s="165"/>
      <c r="H18" s="167"/>
      <c r="I18" s="169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</row>
    <row r="19" spans="1:26" ht="12" customHeight="1" x14ac:dyDescent="0.2">
      <c r="A19" s="137"/>
      <c r="B19" s="68"/>
      <c r="C19" s="68"/>
      <c r="D19" s="69"/>
      <c r="E19" s="137"/>
      <c r="F19" s="140"/>
      <c r="G19" s="174"/>
      <c r="H19" s="149"/>
      <c r="I19" s="172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</row>
    <row r="20" spans="1:26" ht="12" customHeight="1" x14ac:dyDescent="0.2">
      <c r="A20" s="136"/>
      <c r="B20" s="66"/>
      <c r="C20" s="66"/>
      <c r="D20" s="67"/>
      <c r="E20" s="136"/>
      <c r="F20" s="143"/>
      <c r="G20" s="184"/>
      <c r="H20" s="146"/>
      <c r="I20" s="168" t="str">
        <f t="array" ref="I20">IF(A20="","",INDEX('BEV Entry Fees - 2025'!$E$3:$E$40,MATCH(A20,'BEV Entry Fees - 2025'!$G$3:$G$40,0)))</f>
        <v/>
      </c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</row>
    <row r="21" spans="1:26" ht="12" customHeight="1" x14ac:dyDescent="0.2">
      <c r="A21" s="162"/>
      <c r="B21" s="66"/>
      <c r="C21" s="66"/>
      <c r="D21" s="67"/>
      <c r="E21" s="162"/>
      <c r="F21" s="163"/>
      <c r="G21" s="165"/>
      <c r="H21" s="177"/>
      <c r="I21" s="169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</row>
    <row r="22" spans="1:26" ht="12" customHeight="1" x14ac:dyDescent="0.2">
      <c r="A22" s="137"/>
      <c r="B22" s="66"/>
      <c r="C22" s="66"/>
      <c r="D22" s="67"/>
      <c r="E22" s="137"/>
      <c r="F22" s="140"/>
      <c r="G22" s="174"/>
      <c r="H22" s="147"/>
      <c r="I22" s="172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</row>
    <row r="23" spans="1:26" ht="12" customHeight="1" x14ac:dyDescent="0.2">
      <c r="A23" s="138"/>
      <c r="B23" s="68"/>
      <c r="C23" s="68"/>
      <c r="D23" s="69"/>
      <c r="E23" s="138"/>
      <c r="F23" s="139"/>
      <c r="G23" s="164"/>
      <c r="H23" s="148"/>
      <c r="I23" s="168" t="str">
        <f t="array" ref="I23">IF(A23="","",INDEX('BEV Entry Fees - 2025'!$E$3:$E$40,MATCH(A23,'BEV Entry Fees - 2025'!$G$3:$G$40,0)))</f>
        <v/>
      </c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</row>
    <row r="24" spans="1:26" ht="12" customHeight="1" x14ac:dyDescent="0.2">
      <c r="A24" s="162"/>
      <c r="B24" s="68"/>
      <c r="C24" s="68"/>
      <c r="D24" s="69"/>
      <c r="E24" s="162"/>
      <c r="F24" s="163"/>
      <c r="G24" s="165"/>
      <c r="H24" s="167"/>
      <c r="I24" s="169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</row>
    <row r="25" spans="1:26" ht="12" customHeight="1" x14ac:dyDescent="0.2">
      <c r="A25" s="137"/>
      <c r="B25" s="68"/>
      <c r="C25" s="68"/>
      <c r="D25" s="69"/>
      <c r="E25" s="137"/>
      <c r="F25" s="140"/>
      <c r="G25" s="174"/>
      <c r="H25" s="149"/>
      <c r="I25" s="172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</row>
    <row r="26" spans="1:26" ht="12" customHeight="1" x14ac:dyDescent="0.2">
      <c r="A26" s="136"/>
      <c r="B26" s="66"/>
      <c r="C26" s="66"/>
      <c r="D26" s="67"/>
      <c r="E26" s="136"/>
      <c r="F26" s="143"/>
      <c r="G26" s="184"/>
      <c r="H26" s="146"/>
      <c r="I26" s="168" t="str">
        <f t="array" ref="I26">IF(A26="","",INDEX('BEV Entry Fees - 2025'!$E$3:$E$40,MATCH(A26,'BEV Entry Fees - 2025'!$G$3:$G$40,0)))</f>
        <v/>
      </c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</row>
    <row r="27" spans="1:26" ht="12" customHeight="1" x14ac:dyDescent="0.2">
      <c r="A27" s="162"/>
      <c r="B27" s="66"/>
      <c r="C27" s="66"/>
      <c r="D27" s="67"/>
      <c r="E27" s="162"/>
      <c r="F27" s="163"/>
      <c r="G27" s="165"/>
      <c r="H27" s="177"/>
      <c r="I27" s="169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</row>
    <row r="28" spans="1:26" ht="12" customHeight="1" x14ac:dyDescent="0.2">
      <c r="A28" s="137"/>
      <c r="B28" s="66"/>
      <c r="C28" s="66"/>
      <c r="D28" s="67"/>
      <c r="E28" s="137"/>
      <c r="F28" s="140"/>
      <c r="G28" s="174"/>
      <c r="H28" s="147"/>
      <c r="I28" s="172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</row>
    <row r="29" spans="1:26" ht="12" customHeight="1" x14ac:dyDescent="0.2">
      <c r="A29" s="138"/>
      <c r="B29" s="68"/>
      <c r="C29" s="68"/>
      <c r="D29" s="69"/>
      <c r="E29" s="138"/>
      <c r="F29" s="139"/>
      <c r="G29" s="164"/>
      <c r="H29" s="148"/>
      <c r="I29" s="168" t="str">
        <f t="array" ref="I29">IF(A29="","",INDEX('BEV Entry Fees - 2025'!$E$3:$E$40,MATCH(A29,'BEV Entry Fees - 2025'!$G$3:$G$40,0)))</f>
        <v/>
      </c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</row>
    <row r="30" spans="1:26" ht="12" customHeight="1" x14ac:dyDescent="0.2">
      <c r="A30" s="162"/>
      <c r="B30" s="68"/>
      <c r="C30" s="68"/>
      <c r="D30" s="69"/>
      <c r="E30" s="162"/>
      <c r="F30" s="163"/>
      <c r="G30" s="165"/>
      <c r="H30" s="167"/>
      <c r="I30" s="169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</row>
    <row r="31" spans="1:26" ht="12" customHeight="1" x14ac:dyDescent="0.2">
      <c r="A31" s="137"/>
      <c r="B31" s="68"/>
      <c r="C31" s="68"/>
      <c r="D31" s="69"/>
      <c r="E31" s="137"/>
      <c r="F31" s="140"/>
      <c r="G31" s="174"/>
      <c r="H31" s="149"/>
      <c r="I31" s="172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</row>
    <row r="32" spans="1:26" ht="12" customHeight="1" x14ac:dyDescent="0.2">
      <c r="A32" s="136"/>
      <c r="B32" s="66"/>
      <c r="C32" s="66"/>
      <c r="D32" s="67"/>
      <c r="E32" s="136"/>
      <c r="F32" s="143"/>
      <c r="G32" s="184"/>
      <c r="H32" s="146"/>
      <c r="I32" s="168" t="str">
        <f t="array" ref="I32">IF(A32="","",INDEX('BEV Entry Fees - 2025'!$E$3:$E$40,MATCH(A32,'BEV Entry Fees - 2025'!$G$3:$G$40,0)))</f>
        <v/>
      </c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</row>
    <row r="33" spans="1:26" ht="12" customHeight="1" x14ac:dyDescent="0.2">
      <c r="A33" s="162"/>
      <c r="B33" s="66"/>
      <c r="C33" s="66"/>
      <c r="D33" s="67"/>
      <c r="E33" s="162"/>
      <c r="F33" s="163"/>
      <c r="G33" s="165"/>
      <c r="H33" s="177"/>
      <c r="I33" s="169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</row>
    <row r="34" spans="1:26" ht="12" customHeight="1" x14ac:dyDescent="0.2">
      <c r="A34" s="137"/>
      <c r="B34" s="66"/>
      <c r="C34" s="66"/>
      <c r="D34" s="67"/>
      <c r="E34" s="137"/>
      <c r="F34" s="140"/>
      <c r="G34" s="174"/>
      <c r="H34" s="147"/>
      <c r="I34" s="172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</row>
    <row r="35" spans="1:26" ht="12" customHeight="1" x14ac:dyDescent="0.2">
      <c r="A35" s="138"/>
      <c r="B35" s="68"/>
      <c r="C35" s="68"/>
      <c r="D35" s="69"/>
      <c r="E35" s="138"/>
      <c r="F35" s="139"/>
      <c r="G35" s="164"/>
      <c r="H35" s="148"/>
      <c r="I35" s="168" t="str">
        <f t="array" ref="I35">IF(A35="","",INDEX('BEV Entry Fees - 2025'!$E$3:$E$40,MATCH(A35,'BEV Entry Fees - 2025'!$G$3:$G$40,0)))</f>
        <v/>
      </c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</row>
    <row r="36" spans="1:26" ht="12" customHeight="1" x14ac:dyDescent="0.2">
      <c r="A36" s="162"/>
      <c r="B36" s="68"/>
      <c r="C36" s="68"/>
      <c r="D36" s="69"/>
      <c r="E36" s="162"/>
      <c r="F36" s="163"/>
      <c r="G36" s="165"/>
      <c r="H36" s="167"/>
      <c r="I36" s="169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</row>
    <row r="37" spans="1:26" ht="12" customHeight="1" x14ac:dyDescent="0.2">
      <c r="A37" s="137"/>
      <c r="B37" s="68"/>
      <c r="C37" s="68"/>
      <c r="D37" s="69"/>
      <c r="E37" s="137"/>
      <c r="F37" s="140"/>
      <c r="G37" s="174"/>
      <c r="H37" s="149"/>
      <c r="I37" s="172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</row>
    <row r="38" spans="1:26" ht="12" customHeight="1" x14ac:dyDescent="0.2">
      <c r="A38" s="136"/>
      <c r="B38" s="66"/>
      <c r="C38" s="66"/>
      <c r="D38" s="67"/>
      <c r="E38" s="136"/>
      <c r="F38" s="143"/>
      <c r="G38" s="184"/>
      <c r="H38" s="146"/>
      <c r="I38" s="168" t="str">
        <f t="array" ref="I38">IF(A38="","",INDEX('BEV Entry Fees - 2025'!$E$3:$E$40,MATCH(A38,'BEV Entry Fees - 2025'!$G$3:$G$40,0)))</f>
        <v/>
      </c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</row>
    <row r="39" spans="1:26" ht="12" customHeight="1" x14ac:dyDescent="0.2">
      <c r="A39" s="162"/>
      <c r="B39" s="66"/>
      <c r="C39" s="66"/>
      <c r="D39" s="67"/>
      <c r="E39" s="162"/>
      <c r="F39" s="163"/>
      <c r="G39" s="165"/>
      <c r="H39" s="177"/>
      <c r="I39" s="169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</row>
    <row r="40" spans="1:26" ht="12" customHeight="1" x14ac:dyDescent="0.2">
      <c r="A40" s="137"/>
      <c r="B40" s="66"/>
      <c r="C40" s="66"/>
      <c r="D40" s="67"/>
      <c r="E40" s="137"/>
      <c r="F40" s="140"/>
      <c r="G40" s="174"/>
      <c r="H40" s="147"/>
      <c r="I40" s="172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</row>
    <row r="41" spans="1:26" ht="12" customHeight="1" x14ac:dyDescent="0.2">
      <c r="A41" s="138"/>
      <c r="B41" s="68"/>
      <c r="C41" s="68"/>
      <c r="D41" s="69"/>
      <c r="E41" s="138"/>
      <c r="F41" s="139"/>
      <c r="G41" s="164"/>
      <c r="H41" s="148"/>
      <c r="I41" s="168" t="str">
        <f t="array" ref="I41">IF(A41="","",INDEX('BEV Entry Fees - 2025'!$E$3:$E$40,MATCH(A41,'BEV Entry Fees - 2025'!$G$3:$G$40,0)))</f>
        <v/>
      </c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</row>
    <row r="42" spans="1:26" ht="12" customHeight="1" x14ac:dyDescent="0.2">
      <c r="A42" s="162"/>
      <c r="B42" s="68"/>
      <c r="C42" s="68"/>
      <c r="D42" s="69"/>
      <c r="E42" s="162"/>
      <c r="F42" s="163"/>
      <c r="G42" s="165"/>
      <c r="H42" s="167"/>
      <c r="I42" s="169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</row>
    <row r="43" spans="1:26" ht="12" customHeight="1" x14ac:dyDescent="0.2">
      <c r="A43" s="137"/>
      <c r="B43" s="68"/>
      <c r="C43" s="68"/>
      <c r="D43" s="69"/>
      <c r="E43" s="137"/>
      <c r="F43" s="140"/>
      <c r="G43" s="174"/>
      <c r="H43" s="149"/>
      <c r="I43" s="172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</row>
    <row r="44" spans="1:26" ht="12" customHeight="1" x14ac:dyDescent="0.2">
      <c r="A44" s="136"/>
      <c r="B44" s="66"/>
      <c r="C44" s="66"/>
      <c r="D44" s="67"/>
      <c r="E44" s="136"/>
      <c r="F44" s="143"/>
      <c r="G44" s="184"/>
      <c r="H44" s="146"/>
      <c r="I44" s="168" t="str">
        <f t="array" ref="I44">IF(A44="","",INDEX('BEV Entry Fees - 2025'!$E$3:$E$40,MATCH(A44,'BEV Entry Fees - 2025'!$G$3:$G$40,0)))</f>
        <v/>
      </c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</row>
    <row r="45" spans="1:26" ht="12" customHeight="1" x14ac:dyDescent="0.2">
      <c r="A45" s="162"/>
      <c r="B45" s="66"/>
      <c r="C45" s="66"/>
      <c r="D45" s="67"/>
      <c r="E45" s="162"/>
      <c r="F45" s="163"/>
      <c r="G45" s="165"/>
      <c r="H45" s="177"/>
      <c r="I45" s="169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</row>
    <row r="46" spans="1:26" ht="12" customHeight="1" x14ac:dyDescent="0.2">
      <c r="A46" s="137"/>
      <c r="B46" s="66"/>
      <c r="C46" s="66"/>
      <c r="D46" s="67"/>
      <c r="E46" s="137"/>
      <c r="F46" s="140"/>
      <c r="G46" s="174"/>
      <c r="H46" s="147"/>
      <c r="I46" s="172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</row>
    <row r="47" spans="1:26" ht="12" customHeight="1" x14ac:dyDescent="0.2">
      <c r="A47" s="138"/>
      <c r="B47" s="68"/>
      <c r="C47" s="68"/>
      <c r="D47" s="69"/>
      <c r="E47" s="138"/>
      <c r="F47" s="139"/>
      <c r="G47" s="164"/>
      <c r="H47" s="148"/>
      <c r="I47" s="168" t="str">
        <f t="array" ref="I47">IF(A47="","",INDEX('BEV Entry Fees - 2025'!$E$3:$E$40,MATCH(A47,'BEV Entry Fees - 2025'!$G$3:$G$40,0)))</f>
        <v/>
      </c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</row>
    <row r="48" spans="1:26" ht="12" customHeight="1" x14ac:dyDescent="0.2">
      <c r="A48" s="162"/>
      <c r="B48" s="68"/>
      <c r="C48" s="68"/>
      <c r="D48" s="69"/>
      <c r="E48" s="162"/>
      <c r="F48" s="163"/>
      <c r="G48" s="165"/>
      <c r="H48" s="167"/>
      <c r="I48" s="169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</row>
    <row r="49" spans="1:26" ht="12" customHeight="1" x14ac:dyDescent="0.2">
      <c r="A49" s="156"/>
      <c r="B49" s="70"/>
      <c r="C49" s="70"/>
      <c r="D49" s="71"/>
      <c r="E49" s="156"/>
      <c r="F49" s="151"/>
      <c r="G49" s="166"/>
      <c r="H49" s="154"/>
      <c r="I49" s="17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</row>
    <row r="50" spans="1:26" ht="12" customHeight="1" x14ac:dyDescent="0.2">
      <c r="A50" s="30"/>
      <c r="B50" s="30"/>
      <c r="C50" s="30"/>
      <c r="D50" s="30"/>
      <c r="E50" s="30"/>
      <c r="F50" s="30"/>
      <c r="G50" s="30"/>
      <c r="H50" s="30"/>
      <c r="I50" s="32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</row>
    <row r="51" spans="1:26" ht="12" customHeight="1" x14ac:dyDescent="0.2">
      <c r="A51" s="30"/>
      <c r="B51" s="30"/>
      <c r="C51" s="30"/>
      <c r="D51" s="30"/>
      <c r="E51" s="30"/>
      <c r="F51" s="30"/>
      <c r="G51" s="30"/>
      <c r="H51" s="30"/>
      <c r="I51" s="32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</row>
    <row r="52" spans="1:26" ht="12" customHeight="1" x14ac:dyDescent="0.2">
      <c r="A52" s="30"/>
      <c r="B52" s="30"/>
      <c r="C52" s="30"/>
      <c r="D52" s="30"/>
      <c r="E52" s="30"/>
      <c r="F52" s="30"/>
      <c r="G52" s="30"/>
      <c r="H52" s="30"/>
      <c r="I52" s="32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</row>
    <row r="53" spans="1:26" ht="12" customHeight="1" x14ac:dyDescent="0.2">
      <c r="A53" s="30"/>
      <c r="B53" s="30"/>
      <c r="C53" s="30"/>
      <c r="D53" s="30"/>
      <c r="E53" s="30"/>
      <c r="F53" s="30"/>
      <c r="G53" s="30"/>
      <c r="H53" s="30"/>
      <c r="I53" s="32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</row>
    <row r="54" spans="1:26" ht="12" customHeight="1" x14ac:dyDescent="0.2">
      <c r="A54" s="30"/>
      <c r="B54" s="30"/>
      <c r="C54" s="30"/>
      <c r="D54" s="30"/>
      <c r="E54" s="30"/>
      <c r="F54" s="30"/>
      <c r="G54" s="30"/>
      <c r="H54" s="30"/>
      <c r="I54" s="32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</row>
    <row r="55" spans="1:26" ht="12" customHeight="1" x14ac:dyDescent="0.2">
      <c r="A55" s="30"/>
      <c r="B55" s="30"/>
      <c r="C55" s="30"/>
      <c r="D55" s="30"/>
      <c r="E55" s="30"/>
      <c r="F55" s="30"/>
      <c r="G55" s="30"/>
      <c r="H55" s="30"/>
      <c r="I55" s="32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</row>
    <row r="56" spans="1:26" ht="12" customHeight="1" x14ac:dyDescent="0.2">
      <c r="A56" s="30"/>
      <c r="B56" s="30"/>
      <c r="C56" s="30"/>
      <c r="D56" s="30"/>
      <c r="E56" s="30"/>
      <c r="F56" s="30"/>
      <c r="G56" s="30"/>
      <c r="H56" s="30"/>
      <c r="I56" s="32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</row>
    <row r="57" spans="1:26" ht="12" customHeight="1" x14ac:dyDescent="0.2">
      <c r="A57" s="30"/>
      <c r="B57" s="30"/>
      <c r="C57" s="30"/>
      <c r="D57" s="30"/>
      <c r="E57" s="30"/>
      <c r="F57" s="30"/>
      <c r="G57" s="30"/>
      <c r="H57" s="30"/>
      <c r="I57" s="32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</row>
    <row r="58" spans="1:26" ht="12" customHeight="1" x14ac:dyDescent="0.2">
      <c r="A58" s="30"/>
      <c r="B58" s="30"/>
      <c r="C58" s="30"/>
      <c r="D58" s="30"/>
      <c r="E58" s="30"/>
      <c r="F58" s="30"/>
      <c r="G58" s="30"/>
      <c r="H58" s="30"/>
      <c r="I58" s="32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</row>
    <row r="59" spans="1:26" ht="12" customHeight="1" x14ac:dyDescent="0.2">
      <c r="A59" s="30"/>
      <c r="B59" s="30"/>
      <c r="C59" s="30"/>
      <c r="D59" s="30"/>
      <c r="E59" s="30"/>
      <c r="F59" s="30"/>
      <c r="G59" s="30"/>
      <c r="H59" s="30"/>
      <c r="I59" s="32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</row>
    <row r="60" spans="1:26" ht="12" customHeight="1" x14ac:dyDescent="0.2">
      <c r="A60" s="30"/>
      <c r="B60" s="30"/>
      <c r="C60" s="30"/>
      <c r="D60" s="30"/>
      <c r="E60" s="30"/>
      <c r="F60" s="30"/>
      <c r="G60" s="30"/>
      <c r="H60" s="30"/>
      <c r="I60" s="32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</row>
    <row r="61" spans="1:26" ht="12" customHeight="1" x14ac:dyDescent="0.2">
      <c r="A61" s="30"/>
      <c r="B61" s="30"/>
      <c r="C61" s="30"/>
      <c r="D61" s="30"/>
      <c r="E61" s="30"/>
      <c r="F61" s="30"/>
      <c r="G61" s="30"/>
      <c r="H61" s="30"/>
      <c r="I61" s="32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</row>
    <row r="62" spans="1:26" ht="12" customHeight="1" x14ac:dyDescent="0.2">
      <c r="A62" s="30"/>
      <c r="B62" s="30"/>
      <c r="C62" s="30"/>
      <c r="D62" s="30"/>
      <c r="E62" s="30"/>
      <c r="F62" s="30"/>
      <c r="G62" s="30"/>
      <c r="H62" s="30"/>
      <c r="I62" s="32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</row>
    <row r="63" spans="1:26" ht="12" customHeight="1" x14ac:dyDescent="0.2">
      <c r="A63" s="30"/>
      <c r="B63" s="30"/>
      <c r="C63" s="30"/>
      <c r="D63" s="30"/>
      <c r="E63" s="30"/>
      <c r="F63" s="30"/>
      <c r="G63" s="30"/>
      <c r="H63" s="30"/>
      <c r="I63" s="32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</row>
    <row r="64" spans="1:26" ht="12" customHeight="1" x14ac:dyDescent="0.2">
      <c r="A64" s="30"/>
      <c r="B64" s="30"/>
      <c r="C64" s="30"/>
      <c r="D64" s="30"/>
      <c r="E64" s="30"/>
      <c r="F64" s="30"/>
      <c r="G64" s="30"/>
      <c r="H64" s="30"/>
      <c r="I64" s="32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</row>
    <row r="65" spans="1:26" ht="12" customHeight="1" x14ac:dyDescent="0.2">
      <c r="A65" s="30"/>
      <c r="B65" s="30"/>
      <c r="C65" s="30"/>
      <c r="D65" s="30"/>
      <c r="E65" s="30"/>
      <c r="F65" s="30"/>
      <c r="G65" s="30"/>
      <c r="H65" s="30"/>
      <c r="I65" s="32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</row>
    <row r="66" spans="1:26" ht="12" customHeight="1" x14ac:dyDescent="0.2">
      <c r="A66" s="30"/>
      <c r="B66" s="30"/>
      <c r="C66" s="30"/>
      <c r="D66" s="30"/>
      <c r="E66" s="30"/>
      <c r="F66" s="30"/>
      <c r="G66" s="30"/>
      <c r="H66" s="30"/>
      <c r="I66" s="32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</row>
    <row r="67" spans="1:26" ht="12" customHeight="1" x14ac:dyDescent="0.2">
      <c r="A67" s="30"/>
      <c r="B67" s="30"/>
      <c r="C67" s="30"/>
      <c r="D67" s="30"/>
      <c r="E67" s="30"/>
      <c r="F67" s="30"/>
      <c r="G67" s="30"/>
      <c r="H67" s="30"/>
      <c r="I67" s="32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</row>
    <row r="68" spans="1:26" ht="12" customHeight="1" x14ac:dyDescent="0.2">
      <c r="A68" s="30"/>
      <c r="B68" s="30"/>
      <c r="C68" s="30"/>
      <c r="D68" s="30"/>
      <c r="E68" s="30"/>
      <c r="F68" s="30"/>
      <c r="G68" s="30"/>
      <c r="H68" s="30"/>
      <c r="I68" s="32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</row>
    <row r="69" spans="1:26" ht="12" customHeight="1" x14ac:dyDescent="0.2">
      <c r="A69" s="30"/>
      <c r="B69" s="30"/>
      <c r="C69" s="30"/>
      <c r="D69" s="30"/>
      <c r="E69" s="30"/>
      <c r="F69" s="30"/>
      <c r="G69" s="30"/>
      <c r="H69" s="30"/>
      <c r="I69" s="32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</row>
    <row r="70" spans="1:26" ht="12" customHeight="1" x14ac:dyDescent="0.2">
      <c r="A70" s="30"/>
      <c r="B70" s="30"/>
      <c r="C70" s="30"/>
      <c r="D70" s="30"/>
      <c r="E70" s="30"/>
      <c r="F70" s="30"/>
      <c r="G70" s="30"/>
      <c r="H70" s="30"/>
      <c r="I70" s="32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</row>
    <row r="71" spans="1:26" ht="12" customHeight="1" x14ac:dyDescent="0.2">
      <c r="A71" s="30"/>
      <c r="B71" s="30"/>
      <c r="C71" s="30"/>
      <c r="D71" s="30"/>
      <c r="E71" s="30"/>
      <c r="F71" s="30"/>
      <c r="G71" s="30"/>
      <c r="H71" s="30"/>
      <c r="I71" s="32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</row>
    <row r="72" spans="1:26" ht="12" customHeight="1" x14ac:dyDescent="0.2">
      <c r="A72" s="30"/>
      <c r="B72" s="30"/>
      <c r="C72" s="30"/>
      <c r="D72" s="30"/>
      <c r="E72" s="30"/>
      <c r="F72" s="30"/>
      <c r="G72" s="30"/>
      <c r="H72" s="30"/>
      <c r="I72" s="32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</row>
    <row r="73" spans="1:26" ht="12" customHeight="1" x14ac:dyDescent="0.2">
      <c r="A73" s="30"/>
      <c r="B73" s="30"/>
      <c r="C73" s="30"/>
      <c r="D73" s="30"/>
      <c r="E73" s="30"/>
      <c r="F73" s="30"/>
      <c r="G73" s="30"/>
      <c r="H73" s="30"/>
      <c r="I73" s="32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</row>
    <row r="74" spans="1:26" ht="12" customHeight="1" x14ac:dyDescent="0.2">
      <c r="A74" s="30"/>
      <c r="B74" s="30"/>
      <c r="C74" s="30"/>
      <c r="D74" s="30"/>
      <c r="E74" s="30"/>
      <c r="F74" s="30"/>
      <c r="G74" s="30"/>
      <c r="H74" s="30"/>
      <c r="I74" s="32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</row>
    <row r="75" spans="1:26" ht="12" customHeight="1" x14ac:dyDescent="0.2">
      <c r="A75" s="30"/>
      <c r="B75" s="30"/>
      <c r="C75" s="30"/>
      <c r="D75" s="30"/>
      <c r="E75" s="30"/>
      <c r="F75" s="30"/>
      <c r="G75" s="30"/>
      <c r="H75" s="30"/>
      <c r="I75" s="32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</row>
    <row r="76" spans="1:26" ht="12" customHeight="1" x14ac:dyDescent="0.2">
      <c r="A76" s="30"/>
      <c r="B76" s="30"/>
      <c r="C76" s="30"/>
      <c r="D76" s="30"/>
      <c r="E76" s="30"/>
      <c r="F76" s="30"/>
      <c r="G76" s="30"/>
      <c r="H76" s="30"/>
      <c r="I76" s="32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</row>
    <row r="77" spans="1:26" ht="12" customHeight="1" x14ac:dyDescent="0.2">
      <c r="A77" s="30"/>
      <c r="B77" s="30"/>
      <c r="C77" s="30"/>
      <c r="D77" s="30"/>
      <c r="E77" s="30"/>
      <c r="F77" s="30"/>
      <c r="G77" s="30"/>
      <c r="H77" s="30"/>
      <c r="I77" s="32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</row>
    <row r="78" spans="1:26" ht="12" customHeight="1" x14ac:dyDescent="0.2">
      <c r="A78" s="30"/>
      <c r="B78" s="30"/>
      <c r="C78" s="30"/>
      <c r="D78" s="30"/>
      <c r="E78" s="30"/>
      <c r="F78" s="30"/>
      <c r="G78" s="30"/>
      <c r="H78" s="30"/>
      <c r="I78" s="32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</row>
    <row r="79" spans="1:26" ht="12" customHeight="1" x14ac:dyDescent="0.2">
      <c r="A79" s="30"/>
      <c r="B79" s="30"/>
      <c r="C79" s="30"/>
      <c r="D79" s="30"/>
      <c r="E79" s="30"/>
      <c r="F79" s="30"/>
      <c r="G79" s="30"/>
      <c r="H79" s="30"/>
      <c r="I79" s="32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</row>
    <row r="80" spans="1:26" ht="12" customHeight="1" x14ac:dyDescent="0.2">
      <c r="A80" s="30"/>
      <c r="B80" s="30"/>
      <c r="C80" s="30"/>
      <c r="D80" s="30"/>
      <c r="E80" s="30"/>
      <c r="F80" s="30"/>
      <c r="G80" s="30"/>
      <c r="H80" s="30"/>
      <c r="I80" s="32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</row>
    <row r="81" spans="1:26" ht="12" customHeight="1" x14ac:dyDescent="0.2">
      <c r="A81" s="30"/>
      <c r="B81" s="30"/>
      <c r="C81" s="30"/>
      <c r="D81" s="30"/>
      <c r="E81" s="30"/>
      <c r="F81" s="30"/>
      <c r="G81" s="30"/>
      <c r="H81" s="30"/>
      <c r="I81" s="32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</row>
    <row r="82" spans="1:26" ht="12" customHeight="1" x14ac:dyDescent="0.2">
      <c r="A82" s="30"/>
      <c r="B82" s="30"/>
      <c r="C82" s="30"/>
      <c r="D82" s="30"/>
      <c r="E82" s="30"/>
      <c r="F82" s="30"/>
      <c r="G82" s="30"/>
      <c r="H82" s="30"/>
      <c r="I82" s="32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</row>
    <row r="83" spans="1:26" ht="12" customHeight="1" x14ac:dyDescent="0.2">
      <c r="A83" s="30"/>
      <c r="B83" s="30"/>
      <c r="C83" s="30"/>
      <c r="D83" s="30"/>
      <c r="E83" s="30"/>
      <c r="F83" s="30"/>
      <c r="G83" s="30"/>
      <c r="H83" s="30"/>
      <c r="I83" s="32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</row>
    <row r="84" spans="1:26" ht="12" customHeight="1" x14ac:dyDescent="0.2">
      <c r="A84" s="30"/>
      <c r="B84" s="30"/>
      <c r="C84" s="30"/>
      <c r="D84" s="30"/>
      <c r="E84" s="30"/>
      <c r="F84" s="30"/>
      <c r="G84" s="30"/>
      <c r="H84" s="30"/>
      <c r="I84" s="32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</row>
    <row r="85" spans="1:26" ht="12" customHeight="1" x14ac:dyDescent="0.2">
      <c r="A85" s="30"/>
      <c r="B85" s="30"/>
      <c r="C85" s="30"/>
      <c r="D85" s="30"/>
      <c r="E85" s="30"/>
      <c r="F85" s="30"/>
      <c r="G85" s="30"/>
      <c r="H85" s="30"/>
      <c r="I85" s="32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</row>
    <row r="86" spans="1:26" ht="12" customHeight="1" x14ac:dyDescent="0.2">
      <c r="A86" s="30"/>
      <c r="B86" s="30"/>
      <c r="C86" s="30"/>
      <c r="D86" s="30"/>
      <c r="E86" s="30"/>
      <c r="F86" s="30"/>
      <c r="G86" s="30"/>
      <c r="H86" s="30"/>
      <c r="I86" s="32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</row>
    <row r="87" spans="1:26" ht="12" customHeight="1" x14ac:dyDescent="0.2">
      <c r="A87" s="30"/>
      <c r="B87" s="30"/>
      <c r="C87" s="30"/>
      <c r="D87" s="30"/>
      <c r="E87" s="30"/>
      <c r="F87" s="30"/>
      <c r="G87" s="30"/>
      <c r="H87" s="30"/>
      <c r="I87" s="32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</row>
    <row r="88" spans="1:26" ht="12" customHeight="1" x14ac:dyDescent="0.2">
      <c r="A88" s="30"/>
      <c r="B88" s="30"/>
      <c r="C88" s="30"/>
      <c r="D88" s="30"/>
      <c r="E88" s="30"/>
      <c r="F88" s="30"/>
      <c r="G88" s="30"/>
      <c r="H88" s="30"/>
      <c r="I88" s="32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</row>
    <row r="89" spans="1:26" ht="12" customHeight="1" x14ac:dyDescent="0.2">
      <c r="A89" s="30"/>
      <c r="B89" s="30"/>
      <c r="C89" s="30"/>
      <c r="D89" s="30"/>
      <c r="E89" s="30"/>
      <c r="F89" s="30"/>
      <c r="G89" s="30"/>
      <c r="H89" s="30"/>
      <c r="I89" s="32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</row>
    <row r="90" spans="1:26" ht="12" customHeight="1" x14ac:dyDescent="0.2">
      <c r="A90" s="30"/>
      <c r="B90" s="30"/>
      <c r="C90" s="30"/>
      <c r="D90" s="30"/>
      <c r="E90" s="30"/>
      <c r="F90" s="30"/>
      <c r="G90" s="30"/>
      <c r="H90" s="30"/>
      <c r="I90" s="32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</row>
    <row r="91" spans="1:26" ht="12" customHeight="1" x14ac:dyDescent="0.2">
      <c r="A91" s="30"/>
      <c r="B91" s="30"/>
      <c r="C91" s="30"/>
      <c r="D91" s="30"/>
      <c r="E91" s="30"/>
      <c r="F91" s="30"/>
      <c r="G91" s="30"/>
      <c r="H91" s="30"/>
      <c r="I91" s="32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</row>
    <row r="92" spans="1:26" ht="12" customHeight="1" x14ac:dyDescent="0.2">
      <c r="A92" s="30"/>
      <c r="B92" s="30"/>
      <c r="C92" s="30"/>
      <c r="D92" s="30"/>
      <c r="E92" s="30"/>
      <c r="F92" s="30"/>
      <c r="G92" s="30"/>
      <c r="H92" s="30"/>
      <c r="I92" s="32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</row>
    <row r="93" spans="1:26" ht="12" customHeight="1" x14ac:dyDescent="0.2">
      <c r="A93" s="30"/>
      <c r="B93" s="30"/>
      <c r="C93" s="30"/>
      <c r="D93" s="30"/>
      <c r="E93" s="30"/>
      <c r="F93" s="30"/>
      <c r="G93" s="30"/>
      <c r="H93" s="30"/>
      <c r="I93" s="32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</row>
    <row r="94" spans="1:26" ht="12" customHeight="1" x14ac:dyDescent="0.2">
      <c r="A94" s="30"/>
      <c r="B94" s="30"/>
      <c r="C94" s="30"/>
      <c r="D94" s="30"/>
      <c r="E94" s="30"/>
      <c r="F94" s="30"/>
      <c r="G94" s="30"/>
      <c r="H94" s="30"/>
      <c r="I94" s="32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</row>
    <row r="95" spans="1:26" ht="12" customHeight="1" x14ac:dyDescent="0.2">
      <c r="A95" s="30"/>
      <c r="B95" s="30"/>
      <c r="C95" s="30"/>
      <c r="D95" s="30"/>
      <c r="E95" s="30"/>
      <c r="F95" s="30"/>
      <c r="G95" s="30"/>
      <c r="H95" s="30"/>
      <c r="I95" s="32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</row>
    <row r="96" spans="1:26" ht="12" customHeight="1" x14ac:dyDescent="0.2">
      <c r="A96" s="30"/>
      <c r="B96" s="30"/>
      <c r="C96" s="30"/>
      <c r="D96" s="30"/>
      <c r="E96" s="30"/>
      <c r="F96" s="30"/>
      <c r="G96" s="30"/>
      <c r="H96" s="30"/>
      <c r="I96" s="32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</row>
    <row r="97" spans="1:26" ht="12" customHeight="1" x14ac:dyDescent="0.2">
      <c r="A97" s="30"/>
      <c r="B97" s="30"/>
      <c r="C97" s="30"/>
      <c r="D97" s="30"/>
      <c r="E97" s="30"/>
      <c r="F97" s="30"/>
      <c r="G97" s="30"/>
      <c r="H97" s="30"/>
      <c r="I97" s="32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</row>
    <row r="98" spans="1:26" ht="12" customHeight="1" x14ac:dyDescent="0.2">
      <c r="A98" s="30"/>
      <c r="B98" s="30"/>
      <c r="C98" s="30"/>
      <c r="D98" s="30"/>
      <c r="E98" s="30"/>
      <c r="F98" s="30"/>
      <c r="G98" s="30"/>
      <c r="H98" s="30"/>
      <c r="I98" s="32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</row>
    <row r="99" spans="1:26" ht="12" customHeight="1" x14ac:dyDescent="0.2">
      <c r="A99" s="30"/>
      <c r="B99" s="30"/>
      <c r="C99" s="30"/>
      <c r="D99" s="30"/>
      <c r="E99" s="30"/>
      <c r="F99" s="30"/>
      <c r="G99" s="30"/>
      <c r="H99" s="30"/>
      <c r="I99" s="32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</row>
    <row r="100" spans="1:26" ht="12" customHeight="1" x14ac:dyDescent="0.2">
      <c r="A100" s="30"/>
      <c r="B100" s="30"/>
      <c r="C100" s="30"/>
      <c r="D100" s="30"/>
      <c r="E100" s="30"/>
      <c r="F100" s="30"/>
      <c r="G100" s="30"/>
      <c r="H100" s="30"/>
      <c r="I100" s="32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</row>
    <row r="101" spans="1:26" ht="12" customHeight="1" x14ac:dyDescent="0.2">
      <c r="A101" s="30"/>
      <c r="B101" s="30"/>
      <c r="C101" s="30"/>
      <c r="D101" s="30"/>
      <c r="E101" s="30"/>
      <c r="F101" s="30"/>
      <c r="G101" s="30"/>
      <c r="H101" s="30"/>
      <c r="I101" s="32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</row>
    <row r="102" spans="1:26" ht="12" customHeight="1" x14ac:dyDescent="0.2">
      <c r="A102" s="30"/>
      <c r="B102" s="30"/>
      <c r="C102" s="30"/>
      <c r="D102" s="30"/>
      <c r="E102" s="30"/>
      <c r="F102" s="30"/>
      <c r="G102" s="30"/>
      <c r="H102" s="30"/>
      <c r="I102" s="32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</row>
    <row r="103" spans="1:26" ht="12" customHeight="1" x14ac:dyDescent="0.2">
      <c r="A103" s="30"/>
      <c r="B103" s="30"/>
      <c r="C103" s="30"/>
      <c r="D103" s="30"/>
      <c r="E103" s="30"/>
      <c r="F103" s="30"/>
      <c r="G103" s="30"/>
      <c r="H103" s="30"/>
      <c r="I103" s="32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</row>
    <row r="104" spans="1:26" ht="12" customHeight="1" x14ac:dyDescent="0.2">
      <c r="A104" s="30"/>
      <c r="B104" s="30"/>
      <c r="C104" s="30"/>
      <c r="D104" s="30"/>
      <c r="E104" s="30"/>
      <c r="F104" s="30"/>
      <c r="G104" s="30"/>
      <c r="H104" s="30"/>
      <c r="I104" s="32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</row>
    <row r="105" spans="1:26" ht="12" customHeight="1" x14ac:dyDescent="0.2">
      <c r="A105" s="30"/>
      <c r="B105" s="30"/>
      <c r="C105" s="30"/>
      <c r="D105" s="30"/>
      <c r="E105" s="30"/>
      <c r="F105" s="30"/>
      <c r="G105" s="30"/>
      <c r="H105" s="30"/>
      <c r="I105" s="32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</row>
    <row r="106" spans="1:26" ht="12" customHeight="1" x14ac:dyDescent="0.2">
      <c r="A106" s="30"/>
      <c r="B106" s="30"/>
      <c r="C106" s="30"/>
      <c r="D106" s="30"/>
      <c r="E106" s="30"/>
      <c r="F106" s="30"/>
      <c r="G106" s="30"/>
      <c r="H106" s="30"/>
      <c r="I106" s="32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</row>
    <row r="107" spans="1:26" ht="12" customHeight="1" x14ac:dyDescent="0.2">
      <c r="A107" s="30"/>
      <c r="B107" s="30"/>
      <c r="C107" s="30"/>
      <c r="D107" s="30"/>
      <c r="E107" s="30"/>
      <c r="F107" s="30"/>
      <c r="G107" s="30"/>
      <c r="H107" s="30"/>
      <c r="I107" s="32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</row>
    <row r="108" spans="1:26" ht="12" customHeight="1" x14ac:dyDescent="0.2">
      <c r="A108" s="30"/>
      <c r="B108" s="30"/>
      <c r="C108" s="30"/>
      <c r="D108" s="30"/>
      <c r="E108" s="30"/>
      <c r="F108" s="30"/>
      <c r="G108" s="30"/>
      <c r="H108" s="30"/>
      <c r="I108" s="32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</row>
    <row r="109" spans="1:26" ht="12" customHeight="1" x14ac:dyDescent="0.2">
      <c r="A109" s="30"/>
      <c r="B109" s="30"/>
      <c r="C109" s="30"/>
      <c r="D109" s="30"/>
      <c r="E109" s="30"/>
      <c r="F109" s="30"/>
      <c r="G109" s="30"/>
      <c r="H109" s="30"/>
      <c r="I109" s="32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</row>
    <row r="110" spans="1:26" ht="12" customHeight="1" x14ac:dyDescent="0.2">
      <c r="A110" s="30"/>
      <c r="B110" s="30"/>
      <c r="C110" s="30"/>
      <c r="D110" s="30"/>
      <c r="E110" s="30"/>
      <c r="F110" s="30"/>
      <c r="G110" s="30"/>
      <c r="H110" s="30"/>
      <c r="I110" s="32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</row>
    <row r="111" spans="1:26" ht="12" customHeight="1" x14ac:dyDescent="0.2">
      <c r="A111" s="30"/>
      <c r="B111" s="30"/>
      <c r="C111" s="30"/>
      <c r="D111" s="30"/>
      <c r="E111" s="30"/>
      <c r="F111" s="30"/>
      <c r="G111" s="30"/>
      <c r="H111" s="30"/>
      <c r="I111" s="32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</row>
    <row r="112" spans="1:26" ht="12" customHeight="1" x14ac:dyDescent="0.2">
      <c r="A112" s="30"/>
      <c r="B112" s="30"/>
      <c r="C112" s="30"/>
      <c r="D112" s="30"/>
      <c r="E112" s="30"/>
      <c r="F112" s="30"/>
      <c r="G112" s="30"/>
      <c r="H112" s="30"/>
      <c r="I112" s="32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</row>
    <row r="113" spans="1:26" ht="12" customHeight="1" x14ac:dyDescent="0.2">
      <c r="A113" s="30"/>
      <c r="B113" s="30"/>
      <c r="C113" s="30"/>
      <c r="D113" s="30"/>
      <c r="E113" s="30"/>
      <c r="F113" s="30"/>
      <c r="G113" s="30"/>
      <c r="H113" s="30"/>
      <c r="I113" s="32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</row>
    <row r="114" spans="1:26" ht="12" customHeight="1" x14ac:dyDescent="0.2">
      <c r="A114" s="30"/>
      <c r="B114" s="30"/>
      <c r="C114" s="30"/>
      <c r="D114" s="30"/>
      <c r="E114" s="30"/>
      <c r="F114" s="30"/>
      <c r="G114" s="30"/>
      <c r="H114" s="30"/>
      <c r="I114" s="32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</row>
    <row r="115" spans="1:26" ht="12" customHeight="1" x14ac:dyDescent="0.2">
      <c r="A115" s="30"/>
      <c r="B115" s="30"/>
      <c r="C115" s="30"/>
      <c r="D115" s="30"/>
      <c r="E115" s="30"/>
      <c r="F115" s="30"/>
      <c r="G115" s="30"/>
      <c r="H115" s="30"/>
      <c r="I115" s="32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</row>
    <row r="116" spans="1:26" ht="12" customHeight="1" x14ac:dyDescent="0.2">
      <c r="A116" s="30"/>
      <c r="B116" s="30"/>
      <c r="C116" s="30"/>
      <c r="D116" s="30"/>
      <c r="E116" s="30"/>
      <c r="F116" s="30"/>
      <c r="G116" s="30"/>
      <c r="H116" s="30"/>
      <c r="I116" s="32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</row>
    <row r="117" spans="1:26" ht="12" customHeight="1" x14ac:dyDescent="0.2">
      <c r="A117" s="30"/>
      <c r="B117" s="30"/>
      <c r="C117" s="30"/>
      <c r="D117" s="30"/>
      <c r="E117" s="30"/>
      <c r="F117" s="30"/>
      <c r="G117" s="30"/>
      <c r="H117" s="30"/>
      <c r="I117" s="32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</row>
    <row r="118" spans="1:26" ht="12" customHeight="1" x14ac:dyDescent="0.2">
      <c r="A118" s="30"/>
      <c r="B118" s="30"/>
      <c r="C118" s="30"/>
      <c r="D118" s="30"/>
      <c r="E118" s="30"/>
      <c r="F118" s="30"/>
      <c r="G118" s="30"/>
      <c r="H118" s="30"/>
      <c r="I118" s="32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</row>
    <row r="119" spans="1:26" ht="12" customHeight="1" x14ac:dyDescent="0.2">
      <c r="A119" s="30"/>
      <c r="B119" s="30"/>
      <c r="C119" s="30"/>
      <c r="D119" s="30"/>
      <c r="E119" s="30"/>
      <c r="F119" s="30"/>
      <c r="G119" s="30"/>
      <c r="H119" s="30"/>
      <c r="I119" s="32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</row>
    <row r="120" spans="1:26" ht="12" customHeight="1" x14ac:dyDescent="0.2">
      <c r="A120" s="30"/>
      <c r="B120" s="30"/>
      <c r="C120" s="30"/>
      <c r="D120" s="30"/>
      <c r="E120" s="30"/>
      <c r="F120" s="30"/>
      <c r="G120" s="30"/>
      <c r="H120" s="30"/>
      <c r="I120" s="32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</row>
    <row r="121" spans="1:26" ht="12" customHeight="1" x14ac:dyDescent="0.2">
      <c r="A121" s="30"/>
      <c r="B121" s="30"/>
      <c r="C121" s="30"/>
      <c r="D121" s="30"/>
      <c r="E121" s="30"/>
      <c r="F121" s="30"/>
      <c r="G121" s="30"/>
      <c r="H121" s="30"/>
      <c r="I121" s="32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</row>
    <row r="122" spans="1:26" ht="12" customHeight="1" x14ac:dyDescent="0.2">
      <c r="A122" s="30"/>
      <c r="B122" s="30"/>
      <c r="C122" s="30"/>
      <c r="D122" s="30"/>
      <c r="E122" s="30"/>
      <c r="F122" s="30"/>
      <c r="G122" s="30"/>
      <c r="H122" s="30"/>
      <c r="I122" s="32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</row>
    <row r="123" spans="1:26" ht="12" customHeight="1" x14ac:dyDescent="0.2">
      <c r="A123" s="30"/>
      <c r="B123" s="30"/>
      <c r="C123" s="30"/>
      <c r="D123" s="30"/>
      <c r="E123" s="30"/>
      <c r="F123" s="30"/>
      <c r="G123" s="30"/>
      <c r="H123" s="30"/>
      <c r="I123" s="32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</row>
    <row r="124" spans="1:26" ht="12" customHeight="1" x14ac:dyDescent="0.2">
      <c r="A124" s="30"/>
      <c r="B124" s="30"/>
      <c r="C124" s="30"/>
      <c r="D124" s="30"/>
      <c r="E124" s="30"/>
      <c r="F124" s="30"/>
      <c r="G124" s="30"/>
      <c r="H124" s="30"/>
      <c r="I124" s="32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</row>
    <row r="125" spans="1:26" ht="12" customHeight="1" x14ac:dyDescent="0.2">
      <c r="A125" s="30"/>
      <c r="B125" s="30"/>
      <c r="C125" s="30"/>
      <c r="D125" s="30"/>
      <c r="E125" s="30"/>
      <c r="F125" s="30"/>
      <c r="G125" s="30"/>
      <c r="H125" s="30"/>
      <c r="I125" s="32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</row>
    <row r="126" spans="1:26" ht="12" customHeight="1" x14ac:dyDescent="0.2">
      <c r="A126" s="30"/>
      <c r="B126" s="30"/>
      <c r="C126" s="30"/>
      <c r="D126" s="30"/>
      <c r="E126" s="30"/>
      <c r="F126" s="30"/>
      <c r="G126" s="30"/>
      <c r="H126" s="30"/>
      <c r="I126" s="32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</row>
    <row r="127" spans="1:26" ht="12" customHeight="1" x14ac:dyDescent="0.2">
      <c r="A127" s="30"/>
      <c r="B127" s="30"/>
      <c r="C127" s="30"/>
      <c r="D127" s="30"/>
      <c r="E127" s="30"/>
      <c r="F127" s="30"/>
      <c r="G127" s="30"/>
      <c r="H127" s="30"/>
      <c r="I127" s="32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</row>
    <row r="128" spans="1:26" ht="12" customHeight="1" x14ac:dyDescent="0.2">
      <c r="A128" s="30"/>
      <c r="B128" s="30"/>
      <c r="C128" s="30"/>
      <c r="D128" s="30"/>
      <c r="E128" s="30"/>
      <c r="F128" s="30"/>
      <c r="G128" s="30"/>
      <c r="H128" s="30"/>
      <c r="I128" s="32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</row>
    <row r="129" spans="1:26" ht="12" customHeight="1" x14ac:dyDescent="0.2">
      <c r="A129" s="30"/>
      <c r="B129" s="30"/>
      <c r="C129" s="30"/>
      <c r="D129" s="30"/>
      <c r="E129" s="30"/>
      <c r="F129" s="30"/>
      <c r="G129" s="30"/>
      <c r="H129" s="30"/>
      <c r="I129" s="32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</row>
    <row r="130" spans="1:26" ht="12" customHeight="1" x14ac:dyDescent="0.2">
      <c r="A130" s="30"/>
      <c r="B130" s="30"/>
      <c r="C130" s="30"/>
      <c r="D130" s="30"/>
      <c r="E130" s="30"/>
      <c r="F130" s="30"/>
      <c r="G130" s="30"/>
      <c r="H130" s="30"/>
      <c r="I130" s="32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</row>
    <row r="131" spans="1:26" ht="12" customHeight="1" x14ac:dyDescent="0.2">
      <c r="A131" s="30"/>
      <c r="B131" s="30"/>
      <c r="C131" s="30"/>
      <c r="D131" s="30"/>
      <c r="E131" s="30"/>
      <c r="F131" s="30"/>
      <c r="G131" s="30"/>
      <c r="H131" s="30"/>
      <c r="I131" s="32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</row>
    <row r="132" spans="1:26" ht="12" customHeight="1" x14ac:dyDescent="0.2">
      <c r="A132" s="30"/>
      <c r="B132" s="30"/>
      <c r="C132" s="30"/>
      <c r="D132" s="30"/>
      <c r="E132" s="30"/>
      <c r="F132" s="30"/>
      <c r="G132" s="30"/>
      <c r="H132" s="30"/>
      <c r="I132" s="32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</row>
    <row r="133" spans="1:26" ht="12" customHeight="1" x14ac:dyDescent="0.2">
      <c r="A133" s="30"/>
      <c r="B133" s="30"/>
      <c r="C133" s="30"/>
      <c r="D133" s="30"/>
      <c r="E133" s="30"/>
      <c r="F133" s="30"/>
      <c r="G133" s="30"/>
      <c r="H133" s="30"/>
      <c r="I133" s="32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</row>
    <row r="134" spans="1:26" ht="12" customHeight="1" x14ac:dyDescent="0.2">
      <c r="A134" s="30"/>
      <c r="B134" s="30"/>
      <c r="C134" s="30"/>
      <c r="D134" s="30"/>
      <c r="E134" s="30"/>
      <c r="F134" s="30"/>
      <c r="G134" s="30"/>
      <c r="H134" s="30"/>
      <c r="I134" s="32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</row>
    <row r="135" spans="1:26" ht="12" customHeight="1" x14ac:dyDescent="0.2">
      <c r="A135" s="30"/>
      <c r="B135" s="30"/>
      <c r="C135" s="30"/>
      <c r="D135" s="30"/>
      <c r="E135" s="30"/>
      <c r="F135" s="30"/>
      <c r="G135" s="30"/>
      <c r="H135" s="30"/>
      <c r="I135" s="32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</row>
    <row r="136" spans="1:26" ht="12" customHeight="1" x14ac:dyDescent="0.2">
      <c r="A136" s="30"/>
      <c r="B136" s="30"/>
      <c r="C136" s="30"/>
      <c r="D136" s="30"/>
      <c r="E136" s="30"/>
      <c r="F136" s="30"/>
      <c r="G136" s="30"/>
      <c r="H136" s="30"/>
      <c r="I136" s="32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</row>
    <row r="137" spans="1:26" ht="12" customHeight="1" x14ac:dyDescent="0.2">
      <c r="A137" s="30"/>
      <c r="B137" s="30"/>
      <c r="C137" s="30"/>
      <c r="D137" s="30"/>
      <c r="E137" s="30"/>
      <c r="F137" s="30"/>
      <c r="G137" s="30"/>
      <c r="H137" s="30"/>
      <c r="I137" s="32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</row>
    <row r="138" spans="1:26" ht="12" customHeight="1" x14ac:dyDescent="0.2">
      <c r="A138" s="30"/>
      <c r="B138" s="30"/>
      <c r="C138" s="30"/>
      <c r="D138" s="30"/>
      <c r="E138" s="30"/>
      <c r="F138" s="30"/>
      <c r="G138" s="30"/>
      <c r="H138" s="30"/>
      <c r="I138" s="32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</row>
    <row r="139" spans="1:26" ht="12" customHeight="1" x14ac:dyDescent="0.2">
      <c r="A139" s="30"/>
      <c r="B139" s="30"/>
      <c r="C139" s="30"/>
      <c r="D139" s="30"/>
      <c r="E139" s="30"/>
      <c r="F139" s="30"/>
      <c r="G139" s="30"/>
      <c r="H139" s="30"/>
      <c r="I139" s="32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</row>
    <row r="140" spans="1:26" ht="12" customHeight="1" x14ac:dyDescent="0.2">
      <c r="A140" s="30"/>
      <c r="B140" s="30"/>
      <c r="C140" s="30"/>
      <c r="D140" s="30"/>
      <c r="E140" s="30"/>
      <c r="F140" s="30"/>
      <c r="G140" s="30"/>
      <c r="H140" s="30"/>
      <c r="I140" s="32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</row>
    <row r="141" spans="1:26" ht="12" customHeight="1" x14ac:dyDescent="0.2">
      <c r="A141" s="30"/>
      <c r="B141" s="30"/>
      <c r="C141" s="30"/>
      <c r="D141" s="30"/>
      <c r="E141" s="30"/>
      <c r="F141" s="30"/>
      <c r="G141" s="30"/>
      <c r="H141" s="30"/>
      <c r="I141" s="32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</row>
    <row r="142" spans="1:26" ht="12" customHeight="1" x14ac:dyDescent="0.2">
      <c r="A142" s="30"/>
      <c r="B142" s="30"/>
      <c r="C142" s="30"/>
      <c r="D142" s="30"/>
      <c r="E142" s="30"/>
      <c r="F142" s="30"/>
      <c r="G142" s="30"/>
      <c r="H142" s="30"/>
      <c r="I142" s="32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</row>
    <row r="143" spans="1:26" ht="12" customHeight="1" x14ac:dyDescent="0.2">
      <c r="A143" s="30"/>
      <c r="B143" s="30"/>
      <c r="C143" s="30"/>
      <c r="D143" s="30"/>
      <c r="E143" s="30"/>
      <c r="F143" s="30"/>
      <c r="G143" s="30"/>
      <c r="H143" s="30"/>
      <c r="I143" s="32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</row>
    <row r="144" spans="1:26" ht="12" customHeight="1" x14ac:dyDescent="0.2">
      <c r="A144" s="30"/>
      <c r="B144" s="30"/>
      <c r="C144" s="30"/>
      <c r="D144" s="30"/>
      <c r="E144" s="30"/>
      <c r="F144" s="30"/>
      <c r="G144" s="30"/>
      <c r="H144" s="30"/>
      <c r="I144" s="32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</row>
    <row r="145" spans="1:26" ht="12" customHeight="1" x14ac:dyDescent="0.2">
      <c r="A145" s="30"/>
      <c r="B145" s="30"/>
      <c r="C145" s="30"/>
      <c r="D145" s="30"/>
      <c r="E145" s="30"/>
      <c r="F145" s="30"/>
      <c r="G145" s="30"/>
      <c r="H145" s="30"/>
      <c r="I145" s="32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</row>
    <row r="146" spans="1:26" ht="12" customHeight="1" x14ac:dyDescent="0.2">
      <c r="A146" s="30"/>
      <c r="B146" s="30"/>
      <c r="C146" s="30"/>
      <c r="D146" s="30"/>
      <c r="E146" s="30"/>
      <c r="F146" s="30"/>
      <c r="G146" s="30"/>
      <c r="H146" s="30"/>
      <c r="I146" s="32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</row>
    <row r="147" spans="1:26" ht="12" customHeight="1" x14ac:dyDescent="0.2">
      <c r="A147" s="30"/>
      <c r="B147" s="30"/>
      <c r="C147" s="30"/>
      <c r="D147" s="30"/>
      <c r="E147" s="30"/>
      <c r="F147" s="30"/>
      <c r="G147" s="30"/>
      <c r="H147" s="30"/>
      <c r="I147" s="32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</row>
    <row r="148" spans="1:26" ht="12" customHeight="1" x14ac:dyDescent="0.2">
      <c r="A148" s="30"/>
      <c r="B148" s="30"/>
      <c r="C148" s="30"/>
      <c r="D148" s="30"/>
      <c r="E148" s="30"/>
      <c r="F148" s="30"/>
      <c r="G148" s="30"/>
      <c r="H148" s="30"/>
      <c r="I148" s="32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</row>
    <row r="149" spans="1:26" ht="12" customHeight="1" x14ac:dyDescent="0.2">
      <c r="A149" s="30"/>
      <c r="B149" s="30"/>
      <c r="C149" s="30"/>
      <c r="D149" s="30"/>
      <c r="E149" s="30"/>
      <c r="F149" s="30"/>
      <c r="G149" s="30"/>
      <c r="H149" s="30"/>
      <c r="I149" s="32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</row>
    <row r="150" spans="1:26" ht="12" customHeight="1" x14ac:dyDescent="0.2">
      <c r="A150" s="30"/>
      <c r="B150" s="30"/>
      <c r="C150" s="30"/>
      <c r="D150" s="30"/>
      <c r="E150" s="30"/>
      <c r="F150" s="30"/>
      <c r="G150" s="30"/>
      <c r="H150" s="30"/>
      <c r="I150" s="32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</row>
    <row r="151" spans="1:26" ht="12" customHeight="1" x14ac:dyDescent="0.2">
      <c r="A151" s="30"/>
      <c r="B151" s="30"/>
      <c r="C151" s="30"/>
      <c r="D151" s="30"/>
      <c r="E151" s="30"/>
      <c r="F151" s="30"/>
      <c r="G151" s="30"/>
      <c r="H151" s="30"/>
      <c r="I151" s="32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</row>
    <row r="152" spans="1:26" ht="12" customHeight="1" x14ac:dyDescent="0.2">
      <c r="A152" s="30"/>
      <c r="B152" s="30"/>
      <c r="C152" s="30"/>
      <c r="D152" s="30"/>
      <c r="E152" s="30"/>
      <c r="F152" s="30"/>
      <c r="G152" s="30"/>
      <c r="H152" s="30"/>
      <c r="I152" s="32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</row>
    <row r="153" spans="1:26" ht="12" customHeight="1" x14ac:dyDescent="0.2">
      <c r="A153" s="30"/>
      <c r="B153" s="30"/>
      <c r="C153" s="30"/>
      <c r="D153" s="30"/>
      <c r="E153" s="30"/>
      <c r="F153" s="30"/>
      <c r="G153" s="30"/>
      <c r="H153" s="30"/>
      <c r="I153" s="32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</row>
    <row r="154" spans="1:26" ht="12" customHeight="1" x14ac:dyDescent="0.2">
      <c r="A154" s="30"/>
      <c r="B154" s="30"/>
      <c r="C154" s="30"/>
      <c r="D154" s="30"/>
      <c r="E154" s="30"/>
      <c r="F154" s="30"/>
      <c r="G154" s="30"/>
      <c r="H154" s="30"/>
      <c r="I154" s="32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</row>
    <row r="155" spans="1:26" ht="12" customHeight="1" x14ac:dyDescent="0.2">
      <c r="A155" s="30"/>
      <c r="B155" s="30"/>
      <c r="C155" s="30"/>
      <c r="D155" s="30"/>
      <c r="E155" s="30"/>
      <c r="F155" s="30"/>
      <c r="G155" s="30"/>
      <c r="H155" s="30"/>
      <c r="I155" s="32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</row>
    <row r="156" spans="1:26" ht="12" customHeight="1" x14ac:dyDescent="0.2">
      <c r="A156" s="30"/>
      <c r="B156" s="30"/>
      <c r="C156" s="30"/>
      <c r="D156" s="30"/>
      <c r="E156" s="30"/>
      <c r="F156" s="30"/>
      <c r="G156" s="30"/>
      <c r="H156" s="30"/>
      <c r="I156" s="32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</row>
    <row r="157" spans="1:26" ht="12" customHeight="1" x14ac:dyDescent="0.2">
      <c r="A157" s="30"/>
      <c r="B157" s="30"/>
      <c r="C157" s="30"/>
      <c r="D157" s="30"/>
      <c r="E157" s="30"/>
      <c r="F157" s="30"/>
      <c r="G157" s="30"/>
      <c r="H157" s="30"/>
      <c r="I157" s="32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</row>
    <row r="158" spans="1:26" ht="12" customHeight="1" x14ac:dyDescent="0.2">
      <c r="A158" s="30"/>
      <c r="B158" s="30"/>
      <c r="C158" s="30"/>
      <c r="D158" s="30"/>
      <c r="E158" s="30"/>
      <c r="F158" s="30"/>
      <c r="G158" s="30"/>
      <c r="H158" s="30"/>
      <c r="I158" s="32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</row>
    <row r="159" spans="1:26" ht="12" customHeight="1" x14ac:dyDescent="0.2">
      <c r="A159" s="30"/>
      <c r="B159" s="30"/>
      <c r="C159" s="30"/>
      <c r="D159" s="30"/>
      <c r="E159" s="30"/>
      <c r="F159" s="30"/>
      <c r="G159" s="30"/>
      <c r="H159" s="30"/>
      <c r="I159" s="32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</row>
    <row r="160" spans="1:26" ht="12" customHeight="1" x14ac:dyDescent="0.2">
      <c r="A160" s="30"/>
      <c r="B160" s="30"/>
      <c r="C160" s="30"/>
      <c r="D160" s="30"/>
      <c r="E160" s="30"/>
      <c r="F160" s="30"/>
      <c r="G160" s="30"/>
      <c r="H160" s="30"/>
      <c r="I160" s="32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</row>
    <row r="161" spans="1:26" ht="12" customHeight="1" x14ac:dyDescent="0.2">
      <c r="A161" s="30"/>
      <c r="B161" s="30"/>
      <c r="C161" s="30"/>
      <c r="D161" s="30"/>
      <c r="E161" s="30"/>
      <c r="F161" s="30"/>
      <c r="G161" s="30"/>
      <c r="H161" s="30"/>
      <c r="I161" s="32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</row>
    <row r="162" spans="1:26" ht="12" customHeight="1" x14ac:dyDescent="0.2">
      <c r="A162" s="30"/>
      <c r="B162" s="30"/>
      <c r="C162" s="30"/>
      <c r="D162" s="30"/>
      <c r="E162" s="30"/>
      <c r="F162" s="30"/>
      <c r="G162" s="30"/>
      <c r="H162" s="30"/>
      <c r="I162" s="32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</row>
    <row r="163" spans="1:26" ht="12" customHeight="1" x14ac:dyDescent="0.2">
      <c r="A163" s="30"/>
      <c r="B163" s="30"/>
      <c r="C163" s="30"/>
      <c r="D163" s="30"/>
      <c r="E163" s="30"/>
      <c r="F163" s="30"/>
      <c r="G163" s="30"/>
      <c r="H163" s="30"/>
      <c r="I163" s="32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</row>
    <row r="164" spans="1:26" ht="12" customHeight="1" x14ac:dyDescent="0.2">
      <c r="A164" s="30"/>
      <c r="B164" s="30"/>
      <c r="C164" s="30"/>
      <c r="D164" s="30"/>
      <c r="E164" s="30"/>
      <c r="F164" s="30"/>
      <c r="G164" s="30"/>
      <c r="H164" s="30"/>
      <c r="I164" s="32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</row>
    <row r="165" spans="1:26" ht="12" customHeight="1" x14ac:dyDescent="0.2">
      <c r="A165" s="30"/>
      <c r="B165" s="30"/>
      <c r="C165" s="30"/>
      <c r="D165" s="30"/>
      <c r="E165" s="30"/>
      <c r="F165" s="30"/>
      <c r="G165" s="30"/>
      <c r="H165" s="30"/>
      <c r="I165" s="32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</row>
    <row r="166" spans="1:26" ht="12" customHeight="1" x14ac:dyDescent="0.2">
      <c r="A166" s="30"/>
      <c r="B166" s="30"/>
      <c r="C166" s="30"/>
      <c r="D166" s="30"/>
      <c r="E166" s="30"/>
      <c r="F166" s="30"/>
      <c r="G166" s="30"/>
      <c r="H166" s="30"/>
      <c r="I166" s="32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</row>
    <row r="167" spans="1:26" ht="12" customHeight="1" x14ac:dyDescent="0.2">
      <c r="A167" s="30"/>
      <c r="B167" s="30"/>
      <c r="C167" s="30"/>
      <c r="D167" s="30"/>
      <c r="E167" s="30"/>
      <c r="F167" s="30"/>
      <c r="G167" s="30"/>
      <c r="H167" s="30"/>
      <c r="I167" s="32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</row>
    <row r="168" spans="1:26" ht="12" customHeight="1" x14ac:dyDescent="0.2">
      <c r="A168" s="30"/>
      <c r="B168" s="30"/>
      <c r="C168" s="30"/>
      <c r="D168" s="30"/>
      <c r="E168" s="30"/>
      <c r="F168" s="30"/>
      <c r="G168" s="30"/>
      <c r="H168" s="30"/>
      <c r="I168" s="32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</row>
    <row r="169" spans="1:26" ht="12" customHeight="1" x14ac:dyDescent="0.2">
      <c r="A169" s="30"/>
      <c r="B169" s="30"/>
      <c r="C169" s="30"/>
      <c r="D169" s="30"/>
      <c r="E169" s="30"/>
      <c r="F169" s="30"/>
      <c r="G169" s="30"/>
      <c r="H169" s="30"/>
      <c r="I169" s="32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</row>
    <row r="170" spans="1:26" ht="12" customHeight="1" x14ac:dyDescent="0.2">
      <c r="A170" s="30"/>
      <c r="B170" s="30"/>
      <c r="C170" s="30"/>
      <c r="D170" s="30"/>
      <c r="E170" s="30"/>
      <c r="F170" s="30"/>
      <c r="G170" s="30"/>
      <c r="H170" s="30"/>
      <c r="I170" s="32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</row>
    <row r="171" spans="1:26" ht="12" customHeight="1" x14ac:dyDescent="0.2">
      <c r="A171" s="30"/>
      <c r="B171" s="30"/>
      <c r="C171" s="30"/>
      <c r="D171" s="30"/>
      <c r="E171" s="30"/>
      <c r="F171" s="30"/>
      <c r="G171" s="30"/>
      <c r="H171" s="30"/>
      <c r="I171" s="32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</row>
    <row r="172" spans="1:26" ht="12" customHeight="1" x14ac:dyDescent="0.2">
      <c r="A172" s="30"/>
      <c r="B172" s="30"/>
      <c r="C172" s="30"/>
      <c r="D172" s="30"/>
      <c r="E172" s="30"/>
      <c r="F172" s="30"/>
      <c r="G172" s="30"/>
      <c r="H172" s="30"/>
      <c r="I172" s="32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</row>
    <row r="173" spans="1:26" ht="12" customHeight="1" x14ac:dyDescent="0.2">
      <c r="A173" s="30"/>
      <c r="B173" s="30"/>
      <c r="C173" s="30"/>
      <c r="D173" s="30"/>
      <c r="E173" s="30"/>
      <c r="F173" s="30"/>
      <c r="G173" s="30"/>
      <c r="H173" s="30"/>
      <c r="I173" s="32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</row>
    <row r="174" spans="1:26" ht="12" customHeight="1" x14ac:dyDescent="0.2">
      <c r="A174" s="30"/>
      <c r="B174" s="30"/>
      <c r="C174" s="30"/>
      <c r="D174" s="30"/>
      <c r="E174" s="30"/>
      <c r="F174" s="30"/>
      <c r="G174" s="30"/>
      <c r="H174" s="30"/>
      <c r="I174" s="32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</row>
    <row r="175" spans="1:26" ht="12" customHeight="1" x14ac:dyDescent="0.2">
      <c r="A175" s="30"/>
      <c r="B175" s="30"/>
      <c r="C175" s="30"/>
      <c r="D175" s="30"/>
      <c r="E175" s="30"/>
      <c r="F175" s="30"/>
      <c r="G175" s="30"/>
      <c r="H175" s="30"/>
      <c r="I175" s="32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</row>
    <row r="176" spans="1:26" ht="12" customHeight="1" x14ac:dyDescent="0.2">
      <c r="A176" s="30"/>
      <c r="B176" s="30"/>
      <c r="C176" s="30"/>
      <c r="D176" s="30"/>
      <c r="E176" s="30"/>
      <c r="F176" s="30"/>
      <c r="G176" s="30"/>
      <c r="H176" s="30"/>
      <c r="I176" s="32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</row>
    <row r="177" spans="1:26" ht="12" customHeight="1" x14ac:dyDescent="0.2">
      <c r="A177" s="30"/>
      <c r="B177" s="30"/>
      <c r="C177" s="30"/>
      <c r="D177" s="30"/>
      <c r="E177" s="30"/>
      <c r="F177" s="30"/>
      <c r="G177" s="30"/>
      <c r="H177" s="30"/>
      <c r="I177" s="32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</row>
    <row r="178" spans="1:26" ht="12" customHeight="1" x14ac:dyDescent="0.2">
      <c r="A178" s="30"/>
      <c r="B178" s="30"/>
      <c r="C178" s="30"/>
      <c r="D178" s="30"/>
      <c r="E178" s="30"/>
      <c r="F178" s="30"/>
      <c r="G178" s="30"/>
      <c r="H178" s="30"/>
      <c r="I178" s="32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</row>
    <row r="179" spans="1:26" ht="12" customHeight="1" x14ac:dyDescent="0.2">
      <c r="A179" s="30"/>
      <c r="B179" s="30"/>
      <c r="C179" s="30"/>
      <c r="D179" s="30"/>
      <c r="E179" s="30"/>
      <c r="F179" s="30"/>
      <c r="G179" s="30"/>
      <c r="H179" s="30"/>
      <c r="I179" s="32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</row>
    <row r="180" spans="1:26" ht="12" customHeight="1" x14ac:dyDescent="0.2">
      <c r="A180" s="30"/>
      <c r="B180" s="30"/>
      <c r="C180" s="30"/>
      <c r="D180" s="30"/>
      <c r="E180" s="30"/>
      <c r="F180" s="30"/>
      <c r="G180" s="30"/>
      <c r="H180" s="30"/>
      <c r="I180" s="32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</row>
    <row r="181" spans="1:26" ht="12" customHeight="1" x14ac:dyDescent="0.2">
      <c r="A181" s="30"/>
      <c r="B181" s="30"/>
      <c r="C181" s="30"/>
      <c r="D181" s="30"/>
      <c r="E181" s="30"/>
      <c r="F181" s="30"/>
      <c r="G181" s="30"/>
      <c r="H181" s="30"/>
      <c r="I181" s="32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</row>
    <row r="182" spans="1:26" ht="12" customHeight="1" x14ac:dyDescent="0.2">
      <c r="A182" s="30"/>
      <c r="B182" s="30"/>
      <c r="C182" s="30"/>
      <c r="D182" s="30"/>
      <c r="E182" s="30"/>
      <c r="F182" s="30"/>
      <c r="G182" s="30"/>
      <c r="H182" s="30"/>
      <c r="I182" s="32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</row>
    <row r="183" spans="1:26" ht="12" customHeight="1" x14ac:dyDescent="0.2">
      <c r="A183" s="30"/>
      <c r="B183" s="30"/>
      <c r="C183" s="30"/>
      <c r="D183" s="30"/>
      <c r="E183" s="30"/>
      <c r="F183" s="30"/>
      <c r="G183" s="30"/>
      <c r="H183" s="30"/>
      <c r="I183" s="32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</row>
    <row r="184" spans="1:26" ht="12" customHeight="1" x14ac:dyDescent="0.2">
      <c r="A184" s="30"/>
      <c r="B184" s="30"/>
      <c r="C184" s="30"/>
      <c r="D184" s="30"/>
      <c r="E184" s="30"/>
      <c r="F184" s="30"/>
      <c r="G184" s="30"/>
      <c r="H184" s="30"/>
      <c r="I184" s="32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</row>
    <row r="185" spans="1:26" ht="12" customHeight="1" x14ac:dyDescent="0.2">
      <c r="A185" s="30"/>
      <c r="B185" s="30"/>
      <c r="C185" s="30"/>
      <c r="D185" s="30"/>
      <c r="E185" s="30"/>
      <c r="F185" s="30"/>
      <c r="G185" s="30"/>
      <c r="H185" s="30"/>
      <c r="I185" s="32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</row>
    <row r="186" spans="1:26" ht="12" customHeight="1" x14ac:dyDescent="0.2">
      <c r="A186" s="30"/>
      <c r="B186" s="30"/>
      <c r="C186" s="30"/>
      <c r="D186" s="30"/>
      <c r="E186" s="30"/>
      <c r="F186" s="30"/>
      <c r="G186" s="30"/>
      <c r="H186" s="30"/>
      <c r="I186" s="32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</row>
    <row r="187" spans="1:26" ht="12" customHeight="1" x14ac:dyDescent="0.2">
      <c r="A187" s="30"/>
      <c r="B187" s="30"/>
      <c r="C187" s="30"/>
      <c r="D187" s="30"/>
      <c r="E187" s="30"/>
      <c r="F187" s="30"/>
      <c r="G187" s="30"/>
      <c r="H187" s="30"/>
      <c r="I187" s="32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</row>
    <row r="188" spans="1:26" ht="12" customHeight="1" x14ac:dyDescent="0.2">
      <c r="A188" s="30"/>
      <c r="B188" s="30"/>
      <c r="C188" s="30"/>
      <c r="D188" s="30"/>
      <c r="E188" s="30"/>
      <c r="F188" s="30"/>
      <c r="G188" s="30"/>
      <c r="H188" s="30"/>
      <c r="I188" s="32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</row>
    <row r="189" spans="1:26" ht="12" customHeight="1" x14ac:dyDescent="0.2">
      <c r="A189" s="30"/>
      <c r="B189" s="30"/>
      <c r="C189" s="30"/>
      <c r="D189" s="30"/>
      <c r="E189" s="30"/>
      <c r="F189" s="30"/>
      <c r="G189" s="30"/>
      <c r="H189" s="30"/>
      <c r="I189" s="32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</row>
    <row r="190" spans="1:26" ht="12" customHeight="1" x14ac:dyDescent="0.2">
      <c r="A190" s="30"/>
      <c r="B190" s="30"/>
      <c r="C190" s="30"/>
      <c r="D190" s="30"/>
      <c r="E190" s="30"/>
      <c r="F190" s="30"/>
      <c r="G190" s="30"/>
      <c r="H190" s="30"/>
      <c r="I190" s="32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</row>
    <row r="191" spans="1:26" ht="12" customHeight="1" x14ac:dyDescent="0.2">
      <c r="A191" s="30"/>
      <c r="B191" s="30"/>
      <c r="C191" s="30"/>
      <c r="D191" s="30"/>
      <c r="E191" s="30"/>
      <c r="F191" s="30"/>
      <c r="G191" s="30"/>
      <c r="H191" s="30"/>
      <c r="I191" s="32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</row>
    <row r="192" spans="1:26" ht="12" customHeight="1" x14ac:dyDescent="0.2">
      <c r="A192" s="30"/>
      <c r="B192" s="30"/>
      <c r="C192" s="30"/>
      <c r="D192" s="30"/>
      <c r="E192" s="30"/>
      <c r="F192" s="30"/>
      <c r="G192" s="30"/>
      <c r="H192" s="30"/>
      <c r="I192" s="32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</row>
    <row r="193" spans="1:26" ht="12" customHeight="1" x14ac:dyDescent="0.2">
      <c r="A193" s="30"/>
      <c r="B193" s="30"/>
      <c r="C193" s="30"/>
      <c r="D193" s="30"/>
      <c r="E193" s="30"/>
      <c r="F193" s="30"/>
      <c r="G193" s="30"/>
      <c r="H193" s="30"/>
      <c r="I193" s="32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</row>
    <row r="194" spans="1:26" ht="12" customHeight="1" x14ac:dyDescent="0.2">
      <c r="A194" s="30"/>
      <c r="B194" s="30"/>
      <c r="C194" s="30"/>
      <c r="D194" s="30"/>
      <c r="E194" s="30"/>
      <c r="F194" s="30"/>
      <c r="G194" s="30"/>
      <c r="H194" s="30"/>
      <c r="I194" s="32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</row>
    <row r="195" spans="1:26" ht="12" customHeight="1" x14ac:dyDescent="0.2">
      <c r="A195" s="30"/>
      <c r="B195" s="30"/>
      <c r="C195" s="30"/>
      <c r="D195" s="30"/>
      <c r="E195" s="30"/>
      <c r="F195" s="30"/>
      <c r="G195" s="30"/>
      <c r="H195" s="30"/>
      <c r="I195" s="32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</row>
    <row r="196" spans="1:26" ht="12" customHeight="1" x14ac:dyDescent="0.2">
      <c r="A196" s="30"/>
      <c r="B196" s="30"/>
      <c r="C196" s="30"/>
      <c r="D196" s="30"/>
      <c r="E196" s="30"/>
      <c r="F196" s="30"/>
      <c r="G196" s="30"/>
      <c r="H196" s="30"/>
      <c r="I196" s="32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</row>
    <row r="197" spans="1:26" ht="12" customHeight="1" x14ac:dyDescent="0.2">
      <c r="A197" s="30"/>
      <c r="B197" s="30"/>
      <c r="C197" s="30"/>
      <c r="D197" s="30"/>
      <c r="E197" s="30"/>
      <c r="F197" s="30"/>
      <c r="G197" s="30"/>
      <c r="H197" s="30"/>
      <c r="I197" s="32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</row>
    <row r="198" spans="1:26" ht="12" customHeight="1" x14ac:dyDescent="0.2">
      <c r="A198" s="30"/>
      <c r="B198" s="30"/>
      <c r="C198" s="30"/>
      <c r="D198" s="30"/>
      <c r="E198" s="30"/>
      <c r="F198" s="30"/>
      <c r="G198" s="30"/>
      <c r="H198" s="30"/>
      <c r="I198" s="32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</row>
    <row r="199" spans="1:26" ht="12" customHeight="1" x14ac:dyDescent="0.2">
      <c r="A199" s="30"/>
      <c r="B199" s="30"/>
      <c r="C199" s="30"/>
      <c r="D199" s="30"/>
      <c r="E199" s="30"/>
      <c r="F199" s="30"/>
      <c r="G199" s="30"/>
      <c r="H199" s="30"/>
      <c r="I199" s="32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</row>
    <row r="200" spans="1:26" ht="12" customHeight="1" x14ac:dyDescent="0.2">
      <c r="A200" s="30"/>
      <c r="B200" s="30"/>
      <c r="C200" s="30"/>
      <c r="D200" s="30"/>
      <c r="E200" s="30"/>
      <c r="F200" s="30"/>
      <c r="G200" s="30"/>
      <c r="H200" s="30"/>
      <c r="I200" s="32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</row>
    <row r="201" spans="1:26" ht="12" customHeight="1" x14ac:dyDescent="0.2">
      <c r="A201" s="30"/>
      <c r="B201" s="30"/>
      <c r="C201" s="30"/>
      <c r="D201" s="30"/>
      <c r="E201" s="30"/>
      <c r="F201" s="30"/>
      <c r="G201" s="30"/>
      <c r="H201" s="30"/>
      <c r="I201" s="32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</row>
    <row r="202" spans="1:26" ht="12" customHeight="1" x14ac:dyDescent="0.2">
      <c r="A202" s="30"/>
      <c r="B202" s="30"/>
      <c r="C202" s="30"/>
      <c r="D202" s="30"/>
      <c r="E202" s="30"/>
      <c r="F202" s="30"/>
      <c r="G202" s="30"/>
      <c r="H202" s="30"/>
      <c r="I202" s="32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</row>
    <row r="203" spans="1:26" ht="12" customHeight="1" x14ac:dyDescent="0.2">
      <c r="A203" s="30"/>
      <c r="B203" s="30"/>
      <c r="C203" s="30"/>
      <c r="D203" s="30"/>
      <c r="E203" s="30"/>
      <c r="F203" s="30"/>
      <c r="G203" s="30"/>
      <c r="H203" s="30"/>
      <c r="I203" s="32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</row>
    <row r="204" spans="1:26" ht="12" customHeight="1" x14ac:dyDescent="0.2">
      <c r="A204" s="30"/>
      <c r="B204" s="30"/>
      <c r="C204" s="30"/>
      <c r="D204" s="30"/>
      <c r="E204" s="30"/>
      <c r="F204" s="30"/>
      <c r="G204" s="30"/>
      <c r="H204" s="30"/>
      <c r="I204" s="32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</row>
    <row r="205" spans="1:26" ht="12" customHeight="1" x14ac:dyDescent="0.2">
      <c r="A205" s="30"/>
      <c r="B205" s="30"/>
      <c r="C205" s="30"/>
      <c r="D205" s="30"/>
      <c r="E205" s="30"/>
      <c r="F205" s="30"/>
      <c r="G205" s="30"/>
      <c r="H205" s="30"/>
      <c r="I205" s="32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</row>
    <row r="206" spans="1:26" ht="12" customHeight="1" x14ac:dyDescent="0.2">
      <c r="A206" s="30"/>
      <c r="B206" s="30"/>
      <c r="C206" s="30"/>
      <c r="D206" s="30"/>
      <c r="E206" s="30"/>
      <c r="F206" s="30"/>
      <c r="G206" s="30"/>
      <c r="H206" s="30"/>
      <c r="I206" s="32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</row>
    <row r="207" spans="1:26" ht="12" customHeight="1" x14ac:dyDescent="0.2">
      <c r="A207" s="30"/>
      <c r="B207" s="30"/>
      <c r="C207" s="30"/>
      <c r="D207" s="30"/>
      <c r="E207" s="30"/>
      <c r="F207" s="30"/>
      <c r="G207" s="30"/>
      <c r="H207" s="30"/>
      <c r="I207" s="32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</row>
    <row r="208" spans="1:26" ht="12" customHeight="1" x14ac:dyDescent="0.2">
      <c r="A208" s="30"/>
      <c r="B208" s="30"/>
      <c r="C208" s="30"/>
      <c r="D208" s="30"/>
      <c r="E208" s="30"/>
      <c r="F208" s="30"/>
      <c r="G208" s="30"/>
      <c r="H208" s="30"/>
      <c r="I208" s="32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</row>
    <row r="209" spans="1:26" ht="12" customHeight="1" x14ac:dyDescent="0.2">
      <c r="A209" s="30"/>
      <c r="B209" s="30"/>
      <c r="C209" s="30"/>
      <c r="D209" s="30"/>
      <c r="E209" s="30"/>
      <c r="F209" s="30"/>
      <c r="G209" s="30"/>
      <c r="H209" s="30"/>
      <c r="I209" s="32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</row>
    <row r="210" spans="1:26" ht="12" customHeight="1" x14ac:dyDescent="0.2">
      <c r="A210" s="30"/>
      <c r="B210" s="30"/>
      <c r="C210" s="30"/>
      <c r="D210" s="30"/>
      <c r="E210" s="30"/>
      <c r="F210" s="30"/>
      <c r="G210" s="30"/>
      <c r="H210" s="30"/>
      <c r="I210" s="32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</row>
    <row r="211" spans="1:26" ht="12" customHeight="1" x14ac:dyDescent="0.2">
      <c r="A211" s="30"/>
      <c r="B211" s="30"/>
      <c r="C211" s="30"/>
      <c r="D211" s="30"/>
      <c r="E211" s="30"/>
      <c r="F211" s="30"/>
      <c r="G211" s="30"/>
      <c r="H211" s="30"/>
      <c r="I211" s="32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0"/>
    </row>
    <row r="212" spans="1:26" ht="12" customHeight="1" x14ac:dyDescent="0.2">
      <c r="A212" s="30"/>
      <c r="B212" s="30"/>
      <c r="C212" s="30"/>
      <c r="D212" s="30"/>
      <c r="E212" s="30"/>
      <c r="F212" s="30"/>
      <c r="G212" s="30"/>
      <c r="H212" s="30"/>
      <c r="I212" s="32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</row>
    <row r="213" spans="1:26" ht="12" customHeight="1" x14ac:dyDescent="0.2">
      <c r="A213" s="30"/>
      <c r="B213" s="30"/>
      <c r="C213" s="30"/>
      <c r="D213" s="30"/>
      <c r="E213" s="30"/>
      <c r="F213" s="30"/>
      <c r="G213" s="30"/>
      <c r="H213" s="30"/>
      <c r="I213" s="32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0"/>
    </row>
    <row r="214" spans="1:26" ht="12" customHeight="1" x14ac:dyDescent="0.2">
      <c r="A214" s="30"/>
      <c r="B214" s="30"/>
      <c r="C214" s="30"/>
      <c r="D214" s="30"/>
      <c r="E214" s="30"/>
      <c r="F214" s="30"/>
      <c r="G214" s="30"/>
      <c r="H214" s="30"/>
      <c r="I214" s="32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</row>
    <row r="215" spans="1:26" ht="12" customHeight="1" x14ac:dyDescent="0.2">
      <c r="A215" s="30"/>
      <c r="B215" s="30"/>
      <c r="C215" s="30"/>
      <c r="D215" s="30"/>
      <c r="E215" s="30"/>
      <c r="F215" s="30"/>
      <c r="G215" s="30"/>
      <c r="H215" s="30"/>
      <c r="I215" s="32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</row>
    <row r="216" spans="1:26" ht="12" customHeight="1" x14ac:dyDescent="0.2">
      <c r="A216" s="30"/>
      <c r="B216" s="30"/>
      <c r="C216" s="30"/>
      <c r="D216" s="30"/>
      <c r="E216" s="30"/>
      <c r="F216" s="30"/>
      <c r="G216" s="30"/>
      <c r="H216" s="30"/>
      <c r="I216" s="32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</row>
    <row r="217" spans="1:26" ht="12" customHeight="1" x14ac:dyDescent="0.2">
      <c r="A217" s="30"/>
      <c r="B217" s="30"/>
      <c r="C217" s="30"/>
      <c r="D217" s="30"/>
      <c r="E217" s="30"/>
      <c r="F217" s="30"/>
      <c r="G217" s="30"/>
      <c r="H217" s="30"/>
      <c r="I217" s="32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</row>
    <row r="218" spans="1:26" ht="12" customHeight="1" x14ac:dyDescent="0.2">
      <c r="A218" s="30"/>
      <c r="B218" s="30"/>
      <c r="C218" s="30"/>
      <c r="D218" s="30"/>
      <c r="E218" s="30"/>
      <c r="F218" s="30"/>
      <c r="G218" s="30"/>
      <c r="H218" s="30"/>
      <c r="I218" s="32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</row>
    <row r="219" spans="1:26" ht="12" customHeight="1" x14ac:dyDescent="0.2">
      <c r="A219" s="30"/>
      <c r="B219" s="30"/>
      <c r="C219" s="30"/>
      <c r="D219" s="30"/>
      <c r="E219" s="30"/>
      <c r="F219" s="30"/>
      <c r="G219" s="30"/>
      <c r="H219" s="30"/>
      <c r="I219" s="32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</row>
    <row r="220" spans="1:26" ht="12" customHeight="1" x14ac:dyDescent="0.2">
      <c r="A220" s="30"/>
      <c r="B220" s="30"/>
      <c r="C220" s="30"/>
      <c r="D220" s="30"/>
      <c r="E220" s="30"/>
      <c r="F220" s="30"/>
      <c r="G220" s="30"/>
      <c r="H220" s="30"/>
      <c r="I220" s="32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</row>
    <row r="221" spans="1:26" ht="12" customHeight="1" x14ac:dyDescent="0.2">
      <c r="A221" s="30"/>
      <c r="B221" s="30"/>
      <c r="C221" s="30"/>
      <c r="D221" s="30"/>
      <c r="E221" s="30"/>
      <c r="F221" s="30"/>
      <c r="G221" s="30"/>
      <c r="H221" s="30"/>
      <c r="I221" s="32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  <c r="Z221" s="30"/>
    </row>
    <row r="222" spans="1:26" ht="12" customHeight="1" x14ac:dyDescent="0.2">
      <c r="A222" s="30"/>
      <c r="B222" s="30"/>
      <c r="C222" s="30"/>
      <c r="D222" s="30"/>
      <c r="E222" s="30"/>
      <c r="F222" s="30"/>
      <c r="G222" s="30"/>
      <c r="H222" s="30"/>
      <c r="I222" s="32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30"/>
    </row>
    <row r="223" spans="1:26" ht="12" customHeight="1" x14ac:dyDescent="0.2">
      <c r="A223" s="30"/>
      <c r="B223" s="30"/>
      <c r="C223" s="30"/>
      <c r="D223" s="30"/>
      <c r="E223" s="30"/>
      <c r="F223" s="30"/>
      <c r="G223" s="30"/>
      <c r="H223" s="30"/>
      <c r="I223" s="32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30"/>
    </row>
    <row r="224" spans="1:26" ht="12" customHeight="1" x14ac:dyDescent="0.2">
      <c r="A224" s="30"/>
      <c r="B224" s="30"/>
      <c r="C224" s="30"/>
      <c r="D224" s="30"/>
      <c r="E224" s="30"/>
      <c r="F224" s="30"/>
      <c r="G224" s="30"/>
      <c r="H224" s="30"/>
      <c r="I224" s="32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</row>
    <row r="225" spans="1:26" ht="12" customHeight="1" x14ac:dyDescent="0.2">
      <c r="A225" s="30"/>
      <c r="B225" s="30"/>
      <c r="C225" s="30"/>
      <c r="D225" s="30"/>
      <c r="E225" s="30"/>
      <c r="F225" s="30"/>
      <c r="G225" s="30"/>
      <c r="H225" s="30"/>
      <c r="I225" s="32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</row>
    <row r="226" spans="1:26" ht="12" customHeight="1" x14ac:dyDescent="0.2">
      <c r="A226" s="30"/>
      <c r="B226" s="30"/>
      <c r="C226" s="30"/>
      <c r="D226" s="30"/>
      <c r="E226" s="30"/>
      <c r="F226" s="30"/>
      <c r="G226" s="30"/>
      <c r="H226" s="30"/>
      <c r="I226" s="32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</row>
    <row r="227" spans="1:26" ht="12" customHeight="1" x14ac:dyDescent="0.2">
      <c r="A227" s="30"/>
      <c r="B227" s="30"/>
      <c r="C227" s="30"/>
      <c r="D227" s="30"/>
      <c r="E227" s="30"/>
      <c r="F227" s="30"/>
      <c r="G227" s="30"/>
      <c r="H227" s="30"/>
      <c r="I227" s="32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</row>
    <row r="228" spans="1:26" ht="12" customHeight="1" x14ac:dyDescent="0.2">
      <c r="A228" s="30"/>
      <c r="B228" s="30"/>
      <c r="C228" s="30"/>
      <c r="D228" s="30"/>
      <c r="E228" s="30"/>
      <c r="F228" s="30"/>
      <c r="G228" s="30"/>
      <c r="H228" s="30"/>
      <c r="I228" s="32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</row>
    <row r="229" spans="1:26" ht="12" customHeight="1" x14ac:dyDescent="0.2">
      <c r="A229" s="30"/>
      <c r="B229" s="30"/>
      <c r="C229" s="30"/>
      <c r="D229" s="30"/>
      <c r="E229" s="30"/>
      <c r="F229" s="30"/>
      <c r="G229" s="30"/>
      <c r="H229" s="30"/>
      <c r="I229" s="32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</row>
    <row r="230" spans="1:26" ht="12" customHeight="1" x14ac:dyDescent="0.2">
      <c r="A230" s="30"/>
      <c r="B230" s="30"/>
      <c r="C230" s="30"/>
      <c r="D230" s="30"/>
      <c r="E230" s="30"/>
      <c r="F230" s="30"/>
      <c r="G230" s="30"/>
      <c r="H230" s="30"/>
      <c r="I230" s="32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30"/>
    </row>
    <row r="231" spans="1:26" ht="12" customHeight="1" x14ac:dyDescent="0.2">
      <c r="A231" s="30"/>
      <c r="B231" s="30"/>
      <c r="C231" s="30"/>
      <c r="D231" s="30"/>
      <c r="E231" s="30"/>
      <c r="F231" s="30"/>
      <c r="G231" s="30"/>
      <c r="H231" s="30"/>
      <c r="I231" s="32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</row>
    <row r="232" spans="1:26" ht="12" customHeight="1" x14ac:dyDescent="0.2">
      <c r="A232" s="30"/>
      <c r="B232" s="30"/>
      <c r="C232" s="30"/>
      <c r="D232" s="30"/>
      <c r="E232" s="30"/>
      <c r="F232" s="30"/>
      <c r="G232" s="30"/>
      <c r="H232" s="30"/>
      <c r="I232" s="32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30"/>
    </row>
    <row r="233" spans="1:26" ht="12" customHeight="1" x14ac:dyDescent="0.2">
      <c r="A233" s="30"/>
      <c r="B233" s="30"/>
      <c r="C233" s="30"/>
      <c r="D233" s="30"/>
      <c r="E233" s="30"/>
      <c r="F233" s="30"/>
      <c r="G233" s="30"/>
      <c r="H233" s="30"/>
      <c r="I233" s="32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  <c r="Z233" s="30"/>
    </row>
    <row r="234" spans="1:26" ht="12" customHeight="1" x14ac:dyDescent="0.2">
      <c r="A234" s="30"/>
      <c r="B234" s="30"/>
      <c r="C234" s="30"/>
      <c r="D234" s="30"/>
      <c r="E234" s="30"/>
      <c r="F234" s="30"/>
      <c r="G234" s="30"/>
      <c r="H234" s="30"/>
      <c r="I234" s="32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</row>
    <row r="235" spans="1:26" ht="12" customHeight="1" x14ac:dyDescent="0.2">
      <c r="A235" s="30"/>
      <c r="B235" s="30"/>
      <c r="C235" s="30"/>
      <c r="D235" s="30"/>
      <c r="E235" s="30"/>
      <c r="F235" s="30"/>
      <c r="G235" s="30"/>
      <c r="H235" s="30"/>
      <c r="I235" s="32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</row>
    <row r="236" spans="1:26" ht="12" customHeight="1" x14ac:dyDescent="0.2">
      <c r="A236" s="30"/>
      <c r="B236" s="30"/>
      <c r="C236" s="30"/>
      <c r="D236" s="30"/>
      <c r="E236" s="30"/>
      <c r="F236" s="30"/>
      <c r="G236" s="30"/>
      <c r="H236" s="30"/>
      <c r="I236" s="32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</row>
    <row r="237" spans="1:26" ht="12" customHeight="1" x14ac:dyDescent="0.2">
      <c r="A237" s="30"/>
      <c r="B237" s="30"/>
      <c r="C237" s="30"/>
      <c r="D237" s="30"/>
      <c r="E237" s="30"/>
      <c r="F237" s="30"/>
      <c r="G237" s="30"/>
      <c r="H237" s="30"/>
      <c r="I237" s="32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</row>
    <row r="238" spans="1:26" ht="12" customHeight="1" x14ac:dyDescent="0.2">
      <c r="A238" s="30"/>
      <c r="B238" s="30"/>
      <c r="C238" s="30"/>
      <c r="D238" s="30"/>
      <c r="E238" s="30"/>
      <c r="F238" s="30"/>
      <c r="G238" s="30"/>
      <c r="H238" s="30"/>
      <c r="I238" s="32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</row>
    <row r="239" spans="1:26" ht="12" customHeight="1" x14ac:dyDescent="0.2">
      <c r="A239" s="30"/>
      <c r="B239" s="30"/>
      <c r="C239" s="30"/>
      <c r="D239" s="30"/>
      <c r="E239" s="30"/>
      <c r="F239" s="30"/>
      <c r="G239" s="30"/>
      <c r="H239" s="30"/>
      <c r="I239" s="32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</row>
    <row r="240" spans="1:26" ht="12" customHeight="1" x14ac:dyDescent="0.2">
      <c r="A240" s="30"/>
      <c r="B240" s="30"/>
      <c r="C240" s="30"/>
      <c r="D240" s="30"/>
      <c r="E240" s="30"/>
      <c r="F240" s="30"/>
      <c r="G240" s="30"/>
      <c r="H240" s="30"/>
      <c r="I240" s="32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  <c r="Z240" s="30"/>
    </row>
    <row r="241" spans="1:26" ht="12" customHeight="1" x14ac:dyDescent="0.2">
      <c r="A241" s="30"/>
      <c r="B241" s="30"/>
      <c r="C241" s="30"/>
      <c r="D241" s="30"/>
      <c r="E241" s="30"/>
      <c r="F241" s="30"/>
      <c r="G241" s="30"/>
      <c r="H241" s="30"/>
      <c r="I241" s="32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  <c r="Z241" s="30"/>
    </row>
    <row r="242" spans="1:26" ht="12" customHeight="1" x14ac:dyDescent="0.2">
      <c r="A242" s="30"/>
      <c r="B242" s="30"/>
      <c r="C242" s="30"/>
      <c r="D242" s="30"/>
      <c r="E242" s="30"/>
      <c r="F242" s="30"/>
      <c r="G242" s="30"/>
      <c r="H242" s="30"/>
      <c r="I242" s="32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</row>
    <row r="243" spans="1:26" ht="12" customHeight="1" x14ac:dyDescent="0.2">
      <c r="A243" s="30"/>
      <c r="B243" s="30"/>
      <c r="C243" s="30"/>
      <c r="D243" s="30"/>
      <c r="E243" s="30"/>
      <c r="F243" s="30"/>
      <c r="G243" s="30"/>
      <c r="H243" s="30"/>
      <c r="I243" s="32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  <c r="Z243" s="30"/>
    </row>
    <row r="244" spans="1:26" ht="12" customHeight="1" x14ac:dyDescent="0.2">
      <c r="A244" s="30"/>
      <c r="B244" s="30"/>
      <c r="C244" s="30"/>
      <c r="D244" s="30"/>
      <c r="E244" s="30"/>
      <c r="F244" s="30"/>
      <c r="G244" s="30"/>
      <c r="H244" s="30"/>
      <c r="I244" s="32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</row>
    <row r="245" spans="1:26" ht="12" customHeight="1" x14ac:dyDescent="0.2">
      <c r="A245" s="30"/>
      <c r="B245" s="30"/>
      <c r="C245" s="30"/>
      <c r="D245" s="30"/>
      <c r="E245" s="30"/>
      <c r="F245" s="30"/>
      <c r="G245" s="30"/>
      <c r="H245" s="30"/>
      <c r="I245" s="32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</row>
    <row r="246" spans="1:26" ht="12" customHeight="1" x14ac:dyDescent="0.2">
      <c r="A246" s="30"/>
      <c r="B246" s="30"/>
      <c r="C246" s="30"/>
      <c r="D246" s="30"/>
      <c r="E246" s="30"/>
      <c r="F246" s="30"/>
      <c r="G246" s="30"/>
      <c r="H246" s="30"/>
      <c r="I246" s="32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</row>
    <row r="247" spans="1:26" ht="12" customHeight="1" x14ac:dyDescent="0.2">
      <c r="A247" s="30"/>
      <c r="B247" s="30"/>
      <c r="C247" s="30"/>
      <c r="D247" s="30"/>
      <c r="E247" s="30"/>
      <c r="F247" s="30"/>
      <c r="G247" s="30"/>
      <c r="H247" s="30"/>
      <c r="I247" s="32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</row>
    <row r="248" spans="1:26" ht="12" customHeight="1" x14ac:dyDescent="0.2">
      <c r="A248" s="30"/>
      <c r="B248" s="30"/>
      <c r="C248" s="30"/>
      <c r="D248" s="30"/>
      <c r="E248" s="30"/>
      <c r="F248" s="30"/>
      <c r="G248" s="30"/>
      <c r="H248" s="30"/>
      <c r="I248" s="32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</row>
    <row r="249" spans="1:26" ht="12" customHeight="1" x14ac:dyDescent="0.2">
      <c r="A249" s="30"/>
      <c r="B249" s="30"/>
      <c r="C249" s="30"/>
      <c r="D249" s="30"/>
      <c r="E249" s="30"/>
      <c r="F249" s="30"/>
      <c r="G249" s="30"/>
      <c r="H249" s="30"/>
      <c r="I249" s="32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</row>
    <row r="250" spans="1:26" ht="12" customHeight="1" x14ac:dyDescent="0.2">
      <c r="A250" s="30"/>
      <c r="B250" s="30"/>
      <c r="C250" s="30"/>
      <c r="D250" s="30"/>
      <c r="E250" s="30"/>
      <c r="F250" s="30"/>
      <c r="G250" s="30"/>
      <c r="H250" s="30"/>
      <c r="I250" s="32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  <c r="Z250" s="30"/>
    </row>
    <row r="251" spans="1:26" ht="12" customHeight="1" x14ac:dyDescent="0.2">
      <c r="A251" s="30"/>
      <c r="B251" s="30"/>
      <c r="C251" s="30"/>
      <c r="D251" s="30"/>
      <c r="E251" s="30"/>
      <c r="F251" s="30"/>
      <c r="G251" s="30"/>
      <c r="H251" s="30"/>
      <c r="I251" s="32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  <c r="Z251" s="30"/>
    </row>
    <row r="252" spans="1:26" ht="12" customHeight="1" x14ac:dyDescent="0.2">
      <c r="A252" s="30"/>
      <c r="B252" s="30"/>
      <c r="C252" s="30"/>
      <c r="D252" s="30"/>
      <c r="E252" s="30"/>
      <c r="F252" s="30"/>
      <c r="G252" s="30"/>
      <c r="H252" s="30"/>
      <c r="I252" s="32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  <c r="Z252" s="30"/>
    </row>
    <row r="253" spans="1:26" ht="12" customHeight="1" x14ac:dyDescent="0.2">
      <c r="A253" s="30"/>
      <c r="B253" s="30"/>
      <c r="C253" s="30"/>
      <c r="D253" s="30"/>
      <c r="E253" s="30"/>
      <c r="F253" s="30"/>
      <c r="G253" s="30"/>
      <c r="H253" s="30"/>
      <c r="I253" s="32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  <c r="Z253" s="30"/>
    </row>
    <row r="254" spans="1:26" ht="12" customHeight="1" x14ac:dyDescent="0.2">
      <c r="A254" s="30"/>
      <c r="B254" s="30"/>
      <c r="C254" s="30"/>
      <c r="D254" s="30"/>
      <c r="E254" s="30"/>
      <c r="F254" s="30"/>
      <c r="G254" s="30"/>
      <c r="H254" s="30"/>
      <c r="I254" s="32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</row>
    <row r="255" spans="1:26" ht="12" customHeight="1" x14ac:dyDescent="0.2">
      <c r="A255" s="30"/>
      <c r="B255" s="30"/>
      <c r="C255" s="30"/>
      <c r="D255" s="30"/>
      <c r="E255" s="30"/>
      <c r="F255" s="30"/>
      <c r="G255" s="30"/>
      <c r="H255" s="30"/>
      <c r="I255" s="32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</row>
    <row r="256" spans="1:26" ht="12" customHeight="1" x14ac:dyDescent="0.2">
      <c r="A256" s="30"/>
      <c r="B256" s="30"/>
      <c r="C256" s="30"/>
      <c r="D256" s="30"/>
      <c r="E256" s="30"/>
      <c r="F256" s="30"/>
      <c r="G256" s="30"/>
      <c r="H256" s="30"/>
      <c r="I256" s="32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</row>
    <row r="257" spans="1:26" ht="12" customHeight="1" x14ac:dyDescent="0.2">
      <c r="A257" s="30"/>
      <c r="B257" s="30"/>
      <c r="C257" s="30"/>
      <c r="D257" s="30"/>
      <c r="E257" s="30"/>
      <c r="F257" s="30"/>
      <c r="G257" s="30"/>
      <c r="H257" s="30"/>
      <c r="I257" s="32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</row>
    <row r="258" spans="1:26" ht="12" customHeight="1" x14ac:dyDescent="0.2">
      <c r="A258" s="30"/>
      <c r="B258" s="30"/>
      <c r="C258" s="30"/>
      <c r="D258" s="30"/>
      <c r="E258" s="30"/>
      <c r="F258" s="30"/>
      <c r="G258" s="30"/>
      <c r="H258" s="30"/>
      <c r="I258" s="32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</row>
    <row r="259" spans="1:26" ht="12" customHeight="1" x14ac:dyDescent="0.2">
      <c r="A259" s="30"/>
      <c r="B259" s="30"/>
      <c r="C259" s="30"/>
      <c r="D259" s="30"/>
      <c r="E259" s="30"/>
      <c r="F259" s="30"/>
      <c r="G259" s="30"/>
      <c r="H259" s="30"/>
      <c r="I259" s="32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</row>
    <row r="260" spans="1:26" ht="12" customHeight="1" x14ac:dyDescent="0.2">
      <c r="A260" s="30"/>
      <c r="B260" s="30"/>
      <c r="C260" s="30"/>
      <c r="D260" s="30"/>
      <c r="E260" s="30"/>
      <c r="F260" s="30"/>
      <c r="G260" s="30"/>
      <c r="H260" s="30"/>
      <c r="I260" s="32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  <c r="Z260" s="30"/>
    </row>
    <row r="261" spans="1:26" ht="12" customHeight="1" x14ac:dyDescent="0.2">
      <c r="A261" s="30"/>
      <c r="B261" s="30"/>
      <c r="C261" s="30"/>
      <c r="D261" s="30"/>
      <c r="E261" s="30"/>
      <c r="F261" s="30"/>
      <c r="G261" s="30"/>
      <c r="H261" s="30"/>
      <c r="I261" s="32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  <c r="Z261" s="30"/>
    </row>
    <row r="262" spans="1:26" ht="12" customHeight="1" x14ac:dyDescent="0.2">
      <c r="A262" s="30"/>
      <c r="B262" s="30"/>
      <c r="C262" s="30"/>
      <c r="D262" s="30"/>
      <c r="E262" s="30"/>
      <c r="F262" s="30"/>
      <c r="G262" s="30"/>
      <c r="H262" s="30"/>
      <c r="I262" s="32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  <c r="Z262" s="30"/>
    </row>
    <row r="263" spans="1:26" ht="12" customHeight="1" x14ac:dyDescent="0.2">
      <c r="A263" s="30"/>
      <c r="B263" s="30"/>
      <c r="C263" s="30"/>
      <c r="D263" s="30"/>
      <c r="E263" s="30"/>
      <c r="F263" s="30"/>
      <c r="G263" s="30"/>
      <c r="H263" s="30"/>
      <c r="I263" s="32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  <c r="Z263" s="30"/>
    </row>
    <row r="264" spans="1:26" ht="12" customHeight="1" x14ac:dyDescent="0.2">
      <c r="A264" s="30"/>
      <c r="B264" s="30"/>
      <c r="C264" s="30"/>
      <c r="D264" s="30"/>
      <c r="E264" s="30"/>
      <c r="F264" s="30"/>
      <c r="G264" s="30"/>
      <c r="H264" s="30"/>
      <c r="I264" s="32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</row>
    <row r="265" spans="1:26" ht="12" customHeight="1" x14ac:dyDescent="0.2">
      <c r="A265" s="30"/>
      <c r="B265" s="30"/>
      <c r="C265" s="30"/>
      <c r="D265" s="30"/>
      <c r="E265" s="30"/>
      <c r="F265" s="30"/>
      <c r="G265" s="30"/>
      <c r="H265" s="30"/>
      <c r="I265" s="32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</row>
    <row r="266" spans="1:26" ht="12" customHeight="1" x14ac:dyDescent="0.2">
      <c r="A266" s="30"/>
      <c r="B266" s="30"/>
      <c r="C266" s="30"/>
      <c r="D266" s="30"/>
      <c r="E266" s="30"/>
      <c r="F266" s="30"/>
      <c r="G266" s="30"/>
      <c r="H266" s="30"/>
      <c r="I266" s="32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</row>
    <row r="267" spans="1:26" ht="12" customHeight="1" x14ac:dyDescent="0.2">
      <c r="A267" s="30"/>
      <c r="B267" s="30"/>
      <c r="C267" s="30"/>
      <c r="D267" s="30"/>
      <c r="E267" s="30"/>
      <c r="F267" s="30"/>
      <c r="G267" s="30"/>
      <c r="H267" s="30"/>
      <c r="I267" s="32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</row>
    <row r="268" spans="1:26" ht="12" customHeight="1" x14ac:dyDescent="0.2">
      <c r="A268" s="30"/>
      <c r="B268" s="30"/>
      <c r="C268" s="30"/>
      <c r="D268" s="30"/>
      <c r="E268" s="30"/>
      <c r="F268" s="30"/>
      <c r="G268" s="30"/>
      <c r="H268" s="30"/>
      <c r="I268" s="32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</row>
    <row r="269" spans="1:26" ht="12" customHeight="1" x14ac:dyDescent="0.2">
      <c r="A269" s="30"/>
      <c r="B269" s="30"/>
      <c r="C269" s="30"/>
      <c r="D269" s="30"/>
      <c r="E269" s="30"/>
      <c r="F269" s="30"/>
      <c r="G269" s="30"/>
      <c r="H269" s="30"/>
      <c r="I269" s="32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</row>
    <row r="270" spans="1:26" ht="12" customHeight="1" x14ac:dyDescent="0.2">
      <c r="A270" s="30"/>
      <c r="B270" s="30"/>
      <c r="C270" s="30"/>
      <c r="D270" s="30"/>
      <c r="E270" s="30"/>
      <c r="F270" s="30"/>
      <c r="G270" s="30"/>
      <c r="H270" s="30"/>
      <c r="I270" s="32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  <c r="Z270" s="30"/>
    </row>
    <row r="271" spans="1:26" ht="12" customHeight="1" x14ac:dyDescent="0.2">
      <c r="A271" s="30"/>
      <c r="B271" s="30"/>
      <c r="C271" s="30"/>
      <c r="D271" s="30"/>
      <c r="E271" s="30"/>
      <c r="F271" s="30"/>
      <c r="G271" s="30"/>
      <c r="H271" s="30"/>
      <c r="I271" s="32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</row>
    <row r="272" spans="1:26" ht="12" customHeight="1" x14ac:dyDescent="0.2">
      <c r="A272" s="30"/>
      <c r="B272" s="30"/>
      <c r="C272" s="30"/>
      <c r="D272" s="30"/>
      <c r="E272" s="30"/>
      <c r="F272" s="30"/>
      <c r="G272" s="30"/>
      <c r="H272" s="30"/>
      <c r="I272" s="32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  <c r="Z272" s="30"/>
    </row>
    <row r="273" spans="1:26" ht="12" customHeight="1" x14ac:dyDescent="0.2">
      <c r="A273" s="30"/>
      <c r="B273" s="30"/>
      <c r="C273" s="30"/>
      <c r="D273" s="30"/>
      <c r="E273" s="30"/>
      <c r="F273" s="30"/>
      <c r="G273" s="30"/>
      <c r="H273" s="30"/>
      <c r="I273" s="32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  <c r="Z273" s="30"/>
    </row>
    <row r="274" spans="1:26" ht="12" customHeight="1" x14ac:dyDescent="0.2">
      <c r="A274" s="30"/>
      <c r="B274" s="30"/>
      <c r="C274" s="30"/>
      <c r="D274" s="30"/>
      <c r="E274" s="30"/>
      <c r="F274" s="30"/>
      <c r="G274" s="30"/>
      <c r="H274" s="30"/>
      <c r="I274" s="32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</row>
    <row r="275" spans="1:26" ht="12" customHeight="1" x14ac:dyDescent="0.2">
      <c r="A275" s="30"/>
      <c r="B275" s="30"/>
      <c r="C275" s="30"/>
      <c r="D275" s="30"/>
      <c r="E275" s="30"/>
      <c r="F275" s="30"/>
      <c r="G275" s="30"/>
      <c r="H275" s="30"/>
      <c r="I275" s="32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</row>
    <row r="276" spans="1:26" ht="12" customHeight="1" x14ac:dyDescent="0.2">
      <c r="A276" s="30"/>
      <c r="B276" s="30"/>
      <c r="C276" s="30"/>
      <c r="D276" s="30"/>
      <c r="E276" s="30"/>
      <c r="F276" s="30"/>
      <c r="G276" s="30"/>
      <c r="H276" s="30"/>
      <c r="I276" s="32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</row>
    <row r="277" spans="1:26" ht="12" customHeight="1" x14ac:dyDescent="0.2">
      <c r="A277" s="30"/>
      <c r="B277" s="30"/>
      <c r="C277" s="30"/>
      <c r="D277" s="30"/>
      <c r="E277" s="30"/>
      <c r="F277" s="30"/>
      <c r="G277" s="30"/>
      <c r="H277" s="30"/>
      <c r="I277" s="32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</row>
    <row r="278" spans="1:26" ht="12" customHeight="1" x14ac:dyDescent="0.2">
      <c r="A278" s="30"/>
      <c r="B278" s="30"/>
      <c r="C278" s="30"/>
      <c r="D278" s="30"/>
      <c r="E278" s="30"/>
      <c r="F278" s="30"/>
      <c r="G278" s="30"/>
      <c r="H278" s="30"/>
      <c r="I278" s="32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</row>
    <row r="279" spans="1:26" ht="12" customHeight="1" x14ac:dyDescent="0.2">
      <c r="A279" s="30"/>
      <c r="B279" s="30"/>
      <c r="C279" s="30"/>
      <c r="D279" s="30"/>
      <c r="E279" s="30"/>
      <c r="F279" s="30"/>
      <c r="G279" s="30"/>
      <c r="H279" s="30"/>
      <c r="I279" s="32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</row>
    <row r="280" spans="1:26" ht="12" customHeight="1" x14ac:dyDescent="0.2">
      <c r="A280" s="30"/>
      <c r="B280" s="30"/>
      <c r="C280" s="30"/>
      <c r="D280" s="30"/>
      <c r="E280" s="30"/>
      <c r="F280" s="30"/>
      <c r="G280" s="30"/>
      <c r="H280" s="30"/>
      <c r="I280" s="32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  <c r="Z280" s="30"/>
    </row>
    <row r="281" spans="1:26" ht="12" customHeight="1" x14ac:dyDescent="0.2">
      <c r="A281" s="30"/>
      <c r="B281" s="30"/>
      <c r="C281" s="30"/>
      <c r="D281" s="30"/>
      <c r="E281" s="30"/>
      <c r="F281" s="30"/>
      <c r="G281" s="30"/>
      <c r="H281" s="30"/>
      <c r="I281" s="32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  <c r="Z281" s="30"/>
    </row>
    <row r="282" spans="1:26" ht="12" customHeight="1" x14ac:dyDescent="0.2">
      <c r="A282" s="30"/>
      <c r="B282" s="30"/>
      <c r="C282" s="30"/>
      <c r="D282" s="30"/>
      <c r="E282" s="30"/>
      <c r="F282" s="30"/>
      <c r="G282" s="30"/>
      <c r="H282" s="30"/>
      <c r="I282" s="32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  <c r="Z282" s="30"/>
    </row>
    <row r="283" spans="1:26" ht="12" customHeight="1" x14ac:dyDescent="0.2">
      <c r="A283" s="30"/>
      <c r="B283" s="30"/>
      <c r="C283" s="30"/>
      <c r="D283" s="30"/>
      <c r="E283" s="30"/>
      <c r="F283" s="30"/>
      <c r="G283" s="30"/>
      <c r="H283" s="30"/>
      <c r="I283" s="32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  <c r="Z283" s="30"/>
    </row>
    <row r="284" spans="1:26" ht="12" customHeight="1" x14ac:dyDescent="0.2">
      <c r="A284" s="30"/>
      <c r="B284" s="30"/>
      <c r="C284" s="30"/>
      <c r="D284" s="30"/>
      <c r="E284" s="30"/>
      <c r="F284" s="30"/>
      <c r="G284" s="30"/>
      <c r="H284" s="30"/>
      <c r="I284" s="32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</row>
    <row r="285" spans="1:26" ht="12" customHeight="1" x14ac:dyDescent="0.2">
      <c r="A285" s="30"/>
      <c r="B285" s="30"/>
      <c r="C285" s="30"/>
      <c r="D285" s="30"/>
      <c r="E285" s="30"/>
      <c r="F285" s="30"/>
      <c r="G285" s="30"/>
      <c r="H285" s="30"/>
      <c r="I285" s="32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</row>
    <row r="286" spans="1:26" ht="12" customHeight="1" x14ac:dyDescent="0.2">
      <c r="A286" s="30"/>
      <c r="B286" s="30"/>
      <c r="C286" s="30"/>
      <c r="D286" s="30"/>
      <c r="E286" s="30"/>
      <c r="F286" s="30"/>
      <c r="G286" s="30"/>
      <c r="H286" s="30"/>
      <c r="I286" s="32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</row>
    <row r="287" spans="1:26" ht="12" customHeight="1" x14ac:dyDescent="0.2">
      <c r="A287" s="30"/>
      <c r="B287" s="30"/>
      <c r="C287" s="30"/>
      <c r="D287" s="30"/>
      <c r="E287" s="30"/>
      <c r="F287" s="30"/>
      <c r="G287" s="30"/>
      <c r="H287" s="30"/>
      <c r="I287" s="32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</row>
    <row r="288" spans="1:26" ht="12" customHeight="1" x14ac:dyDescent="0.2">
      <c r="A288" s="30"/>
      <c r="B288" s="30"/>
      <c r="C288" s="30"/>
      <c r="D288" s="30"/>
      <c r="E288" s="30"/>
      <c r="F288" s="30"/>
      <c r="G288" s="30"/>
      <c r="H288" s="30"/>
      <c r="I288" s="32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</row>
    <row r="289" spans="1:26" ht="12" customHeight="1" x14ac:dyDescent="0.2">
      <c r="A289" s="30"/>
      <c r="B289" s="30"/>
      <c r="C289" s="30"/>
      <c r="D289" s="30"/>
      <c r="E289" s="30"/>
      <c r="F289" s="30"/>
      <c r="G289" s="30"/>
      <c r="H289" s="30"/>
      <c r="I289" s="32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</row>
    <row r="290" spans="1:26" ht="12" customHeight="1" x14ac:dyDescent="0.2">
      <c r="A290" s="30"/>
      <c r="B290" s="30"/>
      <c r="C290" s="30"/>
      <c r="D290" s="30"/>
      <c r="E290" s="30"/>
      <c r="F290" s="30"/>
      <c r="G290" s="30"/>
      <c r="H290" s="30"/>
      <c r="I290" s="32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  <c r="Z290" s="30"/>
    </row>
    <row r="291" spans="1:26" ht="12" customHeight="1" x14ac:dyDescent="0.2">
      <c r="A291" s="30"/>
      <c r="B291" s="30"/>
      <c r="C291" s="30"/>
      <c r="D291" s="30"/>
      <c r="E291" s="30"/>
      <c r="F291" s="30"/>
      <c r="G291" s="30"/>
      <c r="H291" s="30"/>
      <c r="I291" s="32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  <c r="Z291" s="30"/>
    </row>
    <row r="292" spans="1:26" ht="12" customHeight="1" x14ac:dyDescent="0.2">
      <c r="A292" s="30"/>
      <c r="B292" s="30"/>
      <c r="C292" s="30"/>
      <c r="D292" s="30"/>
      <c r="E292" s="30"/>
      <c r="F292" s="30"/>
      <c r="G292" s="30"/>
      <c r="H292" s="30"/>
      <c r="I292" s="32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  <c r="Z292" s="30"/>
    </row>
    <row r="293" spans="1:26" ht="12" customHeight="1" x14ac:dyDescent="0.2">
      <c r="A293" s="30"/>
      <c r="B293" s="30"/>
      <c r="C293" s="30"/>
      <c r="D293" s="30"/>
      <c r="E293" s="30"/>
      <c r="F293" s="30"/>
      <c r="G293" s="30"/>
      <c r="H293" s="30"/>
      <c r="I293" s="32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  <c r="Z293" s="30"/>
    </row>
    <row r="294" spans="1:26" ht="12" customHeight="1" x14ac:dyDescent="0.2">
      <c r="A294" s="30"/>
      <c r="B294" s="30"/>
      <c r="C294" s="30"/>
      <c r="D294" s="30"/>
      <c r="E294" s="30"/>
      <c r="F294" s="30"/>
      <c r="G294" s="30"/>
      <c r="H294" s="30"/>
      <c r="I294" s="32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</row>
    <row r="295" spans="1:26" ht="12" customHeight="1" x14ac:dyDescent="0.2">
      <c r="A295" s="30"/>
      <c r="B295" s="30"/>
      <c r="C295" s="30"/>
      <c r="D295" s="30"/>
      <c r="E295" s="30"/>
      <c r="F295" s="30"/>
      <c r="G295" s="30"/>
      <c r="H295" s="30"/>
      <c r="I295" s="32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</row>
    <row r="296" spans="1:26" ht="12" customHeight="1" x14ac:dyDescent="0.2">
      <c r="A296" s="30"/>
      <c r="B296" s="30"/>
      <c r="C296" s="30"/>
      <c r="D296" s="30"/>
      <c r="E296" s="30"/>
      <c r="F296" s="30"/>
      <c r="G296" s="30"/>
      <c r="H296" s="30"/>
      <c r="I296" s="32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</row>
    <row r="297" spans="1:26" ht="12" customHeight="1" x14ac:dyDescent="0.2">
      <c r="A297" s="30"/>
      <c r="B297" s="30"/>
      <c r="C297" s="30"/>
      <c r="D297" s="30"/>
      <c r="E297" s="30"/>
      <c r="F297" s="30"/>
      <c r="G297" s="30"/>
      <c r="H297" s="30"/>
      <c r="I297" s="32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</row>
    <row r="298" spans="1:26" ht="12" customHeight="1" x14ac:dyDescent="0.2">
      <c r="A298" s="30"/>
      <c r="B298" s="30"/>
      <c r="C298" s="30"/>
      <c r="D298" s="30"/>
      <c r="E298" s="30"/>
      <c r="F298" s="30"/>
      <c r="G298" s="30"/>
      <c r="H298" s="30"/>
      <c r="I298" s="32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</row>
    <row r="299" spans="1:26" ht="12" customHeight="1" x14ac:dyDescent="0.2">
      <c r="A299" s="30"/>
      <c r="B299" s="30"/>
      <c r="C299" s="30"/>
      <c r="D299" s="30"/>
      <c r="E299" s="30"/>
      <c r="F299" s="30"/>
      <c r="G299" s="30"/>
      <c r="H299" s="30"/>
      <c r="I299" s="32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</row>
    <row r="300" spans="1:26" ht="12" customHeight="1" x14ac:dyDescent="0.2">
      <c r="A300" s="30"/>
      <c r="B300" s="30"/>
      <c r="C300" s="30"/>
      <c r="D300" s="30"/>
      <c r="E300" s="30"/>
      <c r="F300" s="30"/>
      <c r="G300" s="30"/>
      <c r="H300" s="30"/>
      <c r="I300" s="32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  <c r="Z300" s="30"/>
    </row>
    <row r="301" spans="1:26" ht="12" customHeight="1" x14ac:dyDescent="0.2">
      <c r="A301" s="30"/>
      <c r="B301" s="30"/>
      <c r="C301" s="30"/>
      <c r="D301" s="30"/>
      <c r="E301" s="30"/>
      <c r="F301" s="30"/>
      <c r="G301" s="30"/>
      <c r="H301" s="30"/>
      <c r="I301" s="32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  <c r="Z301" s="30"/>
    </row>
    <row r="302" spans="1:26" ht="12" customHeight="1" x14ac:dyDescent="0.2">
      <c r="A302" s="30"/>
      <c r="B302" s="30"/>
      <c r="C302" s="30"/>
      <c r="D302" s="30"/>
      <c r="E302" s="30"/>
      <c r="F302" s="30"/>
      <c r="G302" s="30"/>
      <c r="H302" s="30"/>
      <c r="I302" s="32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  <c r="Z302" s="30"/>
    </row>
    <row r="303" spans="1:26" ht="12" customHeight="1" x14ac:dyDescent="0.2">
      <c r="A303" s="30"/>
      <c r="B303" s="30"/>
      <c r="C303" s="30"/>
      <c r="D303" s="30"/>
      <c r="E303" s="30"/>
      <c r="F303" s="30"/>
      <c r="G303" s="30"/>
      <c r="H303" s="30"/>
      <c r="I303" s="32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  <c r="Z303" s="30"/>
    </row>
    <row r="304" spans="1:26" ht="12" customHeight="1" x14ac:dyDescent="0.2">
      <c r="A304" s="30"/>
      <c r="B304" s="30"/>
      <c r="C304" s="30"/>
      <c r="D304" s="30"/>
      <c r="E304" s="30"/>
      <c r="F304" s="30"/>
      <c r="G304" s="30"/>
      <c r="H304" s="30"/>
      <c r="I304" s="32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</row>
    <row r="305" spans="1:26" ht="12" customHeight="1" x14ac:dyDescent="0.2">
      <c r="A305" s="30"/>
      <c r="B305" s="30"/>
      <c r="C305" s="30"/>
      <c r="D305" s="30"/>
      <c r="E305" s="30"/>
      <c r="F305" s="30"/>
      <c r="G305" s="30"/>
      <c r="H305" s="30"/>
      <c r="I305" s="32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</row>
    <row r="306" spans="1:26" ht="12" customHeight="1" x14ac:dyDescent="0.2">
      <c r="A306" s="30"/>
      <c r="B306" s="30"/>
      <c r="C306" s="30"/>
      <c r="D306" s="30"/>
      <c r="E306" s="30"/>
      <c r="F306" s="30"/>
      <c r="G306" s="30"/>
      <c r="H306" s="30"/>
      <c r="I306" s="32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</row>
    <row r="307" spans="1:26" ht="12" customHeight="1" x14ac:dyDescent="0.2">
      <c r="A307" s="30"/>
      <c r="B307" s="30"/>
      <c r="C307" s="30"/>
      <c r="D307" s="30"/>
      <c r="E307" s="30"/>
      <c r="F307" s="30"/>
      <c r="G307" s="30"/>
      <c r="H307" s="30"/>
      <c r="I307" s="32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</row>
    <row r="308" spans="1:26" ht="12" customHeight="1" x14ac:dyDescent="0.2">
      <c r="A308" s="30"/>
      <c r="B308" s="30"/>
      <c r="C308" s="30"/>
      <c r="D308" s="30"/>
      <c r="E308" s="30"/>
      <c r="F308" s="30"/>
      <c r="G308" s="30"/>
      <c r="H308" s="30"/>
      <c r="I308" s="32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</row>
    <row r="309" spans="1:26" ht="12" customHeight="1" x14ac:dyDescent="0.2">
      <c r="A309" s="30"/>
      <c r="B309" s="30"/>
      <c r="C309" s="30"/>
      <c r="D309" s="30"/>
      <c r="E309" s="30"/>
      <c r="F309" s="30"/>
      <c r="G309" s="30"/>
      <c r="H309" s="30"/>
      <c r="I309" s="32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</row>
    <row r="310" spans="1:26" ht="12" customHeight="1" x14ac:dyDescent="0.2">
      <c r="A310" s="30"/>
      <c r="B310" s="30"/>
      <c r="C310" s="30"/>
      <c r="D310" s="30"/>
      <c r="E310" s="30"/>
      <c r="F310" s="30"/>
      <c r="G310" s="30"/>
      <c r="H310" s="30"/>
      <c r="I310" s="32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  <c r="Z310" s="30"/>
    </row>
    <row r="311" spans="1:26" ht="12" customHeight="1" x14ac:dyDescent="0.2">
      <c r="A311" s="30"/>
      <c r="B311" s="30"/>
      <c r="C311" s="30"/>
      <c r="D311" s="30"/>
      <c r="E311" s="30"/>
      <c r="F311" s="30"/>
      <c r="G311" s="30"/>
      <c r="H311" s="30"/>
      <c r="I311" s="32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  <c r="Z311" s="30"/>
    </row>
    <row r="312" spans="1:26" ht="12" customHeight="1" x14ac:dyDescent="0.2">
      <c r="A312" s="30"/>
      <c r="B312" s="30"/>
      <c r="C312" s="30"/>
      <c r="D312" s="30"/>
      <c r="E312" s="30"/>
      <c r="F312" s="30"/>
      <c r="G312" s="30"/>
      <c r="H312" s="30"/>
      <c r="I312" s="32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  <c r="Z312" s="30"/>
    </row>
    <row r="313" spans="1:26" ht="12" customHeight="1" x14ac:dyDescent="0.2">
      <c r="A313" s="30"/>
      <c r="B313" s="30"/>
      <c r="C313" s="30"/>
      <c r="D313" s="30"/>
      <c r="E313" s="30"/>
      <c r="F313" s="30"/>
      <c r="G313" s="30"/>
      <c r="H313" s="30"/>
      <c r="I313" s="32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  <c r="Z313" s="30"/>
    </row>
    <row r="314" spans="1:26" ht="12" customHeight="1" x14ac:dyDescent="0.2">
      <c r="A314" s="30"/>
      <c r="B314" s="30"/>
      <c r="C314" s="30"/>
      <c r="D314" s="30"/>
      <c r="E314" s="30"/>
      <c r="F314" s="30"/>
      <c r="G314" s="30"/>
      <c r="H314" s="30"/>
      <c r="I314" s="32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</row>
    <row r="315" spans="1:26" ht="12" customHeight="1" x14ac:dyDescent="0.2">
      <c r="A315" s="30"/>
      <c r="B315" s="30"/>
      <c r="C315" s="30"/>
      <c r="D315" s="30"/>
      <c r="E315" s="30"/>
      <c r="F315" s="30"/>
      <c r="G315" s="30"/>
      <c r="H315" s="30"/>
      <c r="I315" s="32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</row>
    <row r="316" spans="1:26" ht="12" customHeight="1" x14ac:dyDescent="0.2">
      <c r="A316" s="30"/>
      <c r="B316" s="30"/>
      <c r="C316" s="30"/>
      <c r="D316" s="30"/>
      <c r="E316" s="30"/>
      <c r="F316" s="30"/>
      <c r="G316" s="30"/>
      <c r="H316" s="30"/>
      <c r="I316" s="32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</row>
    <row r="317" spans="1:26" ht="12" customHeight="1" x14ac:dyDescent="0.2">
      <c r="A317" s="30"/>
      <c r="B317" s="30"/>
      <c r="C317" s="30"/>
      <c r="D317" s="30"/>
      <c r="E317" s="30"/>
      <c r="F317" s="30"/>
      <c r="G317" s="30"/>
      <c r="H317" s="30"/>
      <c r="I317" s="32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</row>
    <row r="318" spans="1:26" ht="12" customHeight="1" x14ac:dyDescent="0.2">
      <c r="A318" s="30"/>
      <c r="B318" s="30"/>
      <c r="C318" s="30"/>
      <c r="D318" s="30"/>
      <c r="E318" s="30"/>
      <c r="F318" s="30"/>
      <c r="G318" s="30"/>
      <c r="H318" s="30"/>
      <c r="I318" s="32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</row>
    <row r="319" spans="1:26" ht="12" customHeight="1" x14ac:dyDescent="0.2">
      <c r="A319" s="30"/>
      <c r="B319" s="30"/>
      <c r="C319" s="30"/>
      <c r="D319" s="30"/>
      <c r="E319" s="30"/>
      <c r="F319" s="30"/>
      <c r="G319" s="30"/>
      <c r="H319" s="30"/>
      <c r="I319" s="32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</row>
    <row r="320" spans="1:26" ht="12" customHeight="1" x14ac:dyDescent="0.2">
      <c r="A320" s="30"/>
      <c r="B320" s="30"/>
      <c r="C320" s="30"/>
      <c r="D320" s="30"/>
      <c r="E320" s="30"/>
      <c r="F320" s="30"/>
      <c r="G320" s="30"/>
      <c r="H320" s="30"/>
      <c r="I320" s="32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  <c r="Z320" s="30"/>
    </row>
    <row r="321" spans="1:26" ht="12" customHeight="1" x14ac:dyDescent="0.2">
      <c r="A321" s="30"/>
      <c r="B321" s="30"/>
      <c r="C321" s="30"/>
      <c r="D321" s="30"/>
      <c r="E321" s="30"/>
      <c r="F321" s="30"/>
      <c r="G321" s="30"/>
      <c r="H321" s="30"/>
      <c r="I321" s="32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  <c r="Z321" s="30"/>
    </row>
    <row r="322" spans="1:26" ht="12" customHeight="1" x14ac:dyDescent="0.2">
      <c r="A322" s="30"/>
      <c r="B322" s="30"/>
      <c r="C322" s="30"/>
      <c r="D322" s="30"/>
      <c r="E322" s="30"/>
      <c r="F322" s="30"/>
      <c r="G322" s="30"/>
      <c r="H322" s="30"/>
      <c r="I322" s="32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  <c r="Z322" s="30"/>
    </row>
    <row r="323" spans="1:26" ht="12" customHeight="1" x14ac:dyDescent="0.2">
      <c r="A323" s="30"/>
      <c r="B323" s="30"/>
      <c r="C323" s="30"/>
      <c r="D323" s="30"/>
      <c r="E323" s="30"/>
      <c r="F323" s="30"/>
      <c r="G323" s="30"/>
      <c r="H323" s="30"/>
      <c r="I323" s="32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  <c r="Z323" s="30"/>
    </row>
    <row r="324" spans="1:26" ht="12" customHeight="1" x14ac:dyDescent="0.2">
      <c r="A324" s="30"/>
      <c r="B324" s="30"/>
      <c r="C324" s="30"/>
      <c r="D324" s="30"/>
      <c r="E324" s="30"/>
      <c r="F324" s="30"/>
      <c r="G324" s="30"/>
      <c r="H324" s="30"/>
      <c r="I324" s="32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</row>
    <row r="325" spans="1:26" ht="12" customHeight="1" x14ac:dyDescent="0.2">
      <c r="A325" s="30"/>
      <c r="B325" s="30"/>
      <c r="C325" s="30"/>
      <c r="D325" s="30"/>
      <c r="E325" s="30"/>
      <c r="F325" s="30"/>
      <c r="G325" s="30"/>
      <c r="H325" s="30"/>
      <c r="I325" s="32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</row>
    <row r="326" spans="1:26" ht="12" customHeight="1" x14ac:dyDescent="0.2">
      <c r="A326" s="30"/>
      <c r="B326" s="30"/>
      <c r="C326" s="30"/>
      <c r="D326" s="30"/>
      <c r="E326" s="30"/>
      <c r="F326" s="30"/>
      <c r="G326" s="30"/>
      <c r="H326" s="30"/>
      <c r="I326" s="32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</row>
    <row r="327" spans="1:26" ht="12" customHeight="1" x14ac:dyDescent="0.2">
      <c r="A327" s="30"/>
      <c r="B327" s="30"/>
      <c r="C327" s="30"/>
      <c r="D327" s="30"/>
      <c r="E327" s="30"/>
      <c r="F327" s="30"/>
      <c r="G327" s="30"/>
      <c r="H327" s="30"/>
      <c r="I327" s="32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</row>
    <row r="328" spans="1:26" ht="12" customHeight="1" x14ac:dyDescent="0.2">
      <c r="A328" s="30"/>
      <c r="B328" s="30"/>
      <c r="C328" s="30"/>
      <c r="D328" s="30"/>
      <c r="E328" s="30"/>
      <c r="F328" s="30"/>
      <c r="G328" s="30"/>
      <c r="H328" s="30"/>
      <c r="I328" s="32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</row>
    <row r="329" spans="1:26" ht="12" customHeight="1" x14ac:dyDescent="0.2">
      <c r="A329" s="30"/>
      <c r="B329" s="30"/>
      <c r="C329" s="30"/>
      <c r="D329" s="30"/>
      <c r="E329" s="30"/>
      <c r="F329" s="30"/>
      <c r="G329" s="30"/>
      <c r="H329" s="30"/>
      <c r="I329" s="32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</row>
    <row r="330" spans="1:26" ht="12" customHeight="1" x14ac:dyDescent="0.2">
      <c r="A330" s="30"/>
      <c r="B330" s="30"/>
      <c r="C330" s="30"/>
      <c r="D330" s="30"/>
      <c r="E330" s="30"/>
      <c r="F330" s="30"/>
      <c r="G330" s="30"/>
      <c r="H330" s="30"/>
      <c r="I330" s="32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  <c r="Z330" s="30"/>
    </row>
    <row r="331" spans="1:26" ht="12" customHeight="1" x14ac:dyDescent="0.2">
      <c r="A331" s="30"/>
      <c r="B331" s="30"/>
      <c r="C331" s="30"/>
      <c r="D331" s="30"/>
      <c r="E331" s="30"/>
      <c r="F331" s="30"/>
      <c r="G331" s="30"/>
      <c r="H331" s="30"/>
      <c r="I331" s="32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  <c r="Z331" s="30"/>
    </row>
    <row r="332" spans="1:26" ht="12" customHeight="1" x14ac:dyDescent="0.2">
      <c r="A332" s="30"/>
      <c r="B332" s="30"/>
      <c r="C332" s="30"/>
      <c r="D332" s="30"/>
      <c r="E332" s="30"/>
      <c r="F332" s="30"/>
      <c r="G332" s="30"/>
      <c r="H332" s="30"/>
      <c r="I332" s="32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  <c r="Z332" s="30"/>
    </row>
    <row r="333" spans="1:26" ht="12" customHeight="1" x14ac:dyDescent="0.2">
      <c r="A333" s="30"/>
      <c r="B333" s="30"/>
      <c r="C333" s="30"/>
      <c r="D333" s="30"/>
      <c r="E333" s="30"/>
      <c r="F333" s="30"/>
      <c r="G333" s="30"/>
      <c r="H333" s="30"/>
      <c r="I333" s="32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  <c r="Z333" s="30"/>
    </row>
    <row r="334" spans="1:26" ht="12" customHeight="1" x14ac:dyDescent="0.2">
      <c r="A334" s="30"/>
      <c r="B334" s="30"/>
      <c r="C334" s="30"/>
      <c r="D334" s="30"/>
      <c r="E334" s="30"/>
      <c r="F334" s="30"/>
      <c r="G334" s="30"/>
      <c r="H334" s="30"/>
      <c r="I334" s="32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</row>
    <row r="335" spans="1:26" ht="12" customHeight="1" x14ac:dyDescent="0.2">
      <c r="A335" s="30"/>
      <c r="B335" s="30"/>
      <c r="C335" s="30"/>
      <c r="D335" s="30"/>
      <c r="E335" s="30"/>
      <c r="F335" s="30"/>
      <c r="G335" s="30"/>
      <c r="H335" s="30"/>
      <c r="I335" s="32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</row>
    <row r="336" spans="1:26" ht="12" customHeight="1" x14ac:dyDescent="0.2">
      <c r="A336" s="30"/>
      <c r="B336" s="30"/>
      <c r="C336" s="30"/>
      <c r="D336" s="30"/>
      <c r="E336" s="30"/>
      <c r="F336" s="30"/>
      <c r="G336" s="30"/>
      <c r="H336" s="30"/>
      <c r="I336" s="32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</row>
    <row r="337" spans="1:26" ht="12" customHeight="1" x14ac:dyDescent="0.2">
      <c r="A337" s="30"/>
      <c r="B337" s="30"/>
      <c r="C337" s="30"/>
      <c r="D337" s="30"/>
      <c r="E337" s="30"/>
      <c r="F337" s="30"/>
      <c r="G337" s="30"/>
      <c r="H337" s="30"/>
      <c r="I337" s="32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</row>
    <row r="338" spans="1:26" ht="12" customHeight="1" x14ac:dyDescent="0.2">
      <c r="A338" s="30"/>
      <c r="B338" s="30"/>
      <c r="C338" s="30"/>
      <c r="D338" s="30"/>
      <c r="E338" s="30"/>
      <c r="F338" s="30"/>
      <c r="G338" s="30"/>
      <c r="H338" s="30"/>
      <c r="I338" s="32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</row>
    <row r="339" spans="1:26" ht="12" customHeight="1" x14ac:dyDescent="0.2">
      <c r="A339" s="30"/>
      <c r="B339" s="30"/>
      <c r="C339" s="30"/>
      <c r="D339" s="30"/>
      <c r="E339" s="30"/>
      <c r="F339" s="30"/>
      <c r="G339" s="30"/>
      <c r="H339" s="30"/>
      <c r="I339" s="32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</row>
    <row r="340" spans="1:26" ht="12" customHeight="1" x14ac:dyDescent="0.2">
      <c r="A340" s="30"/>
      <c r="B340" s="30"/>
      <c r="C340" s="30"/>
      <c r="D340" s="30"/>
      <c r="E340" s="30"/>
      <c r="F340" s="30"/>
      <c r="G340" s="30"/>
      <c r="H340" s="30"/>
      <c r="I340" s="32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  <c r="Z340" s="30"/>
    </row>
    <row r="341" spans="1:26" ht="12" customHeight="1" x14ac:dyDescent="0.2">
      <c r="A341" s="30"/>
      <c r="B341" s="30"/>
      <c r="C341" s="30"/>
      <c r="D341" s="30"/>
      <c r="E341" s="30"/>
      <c r="F341" s="30"/>
      <c r="G341" s="30"/>
      <c r="H341" s="30"/>
      <c r="I341" s="32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  <c r="Z341" s="30"/>
    </row>
    <row r="342" spans="1:26" ht="12" customHeight="1" x14ac:dyDescent="0.2">
      <c r="A342" s="30"/>
      <c r="B342" s="30"/>
      <c r="C342" s="30"/>
      <c r="D342" s="30"/>
      <c r="E342" s="30"/>
      <c r="F342" s="30"/>
      <c r="G342" s="30"/>
      <c r="H342" s="30"/>
      <c r="I342" s="32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  <c r="Z342" s="30"/>
    </row>
    <row r="343" spans="1:26" ht="12" customHeight="1" x14ac:dyDescent="0.2">
      <c r="A343" s="30"/>
      <c r="B343" s="30"/>
      <c r="C343" s="30"/>
      <c r="D343" s="30"/>
      <c r="E343" s="30"/>
      <c r="F343" s="30"/>
      <c r="G343" s="30"/>
      <c r="H343" s="30"/>
      <c r="I343" s="32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  <c r="Z343" s="30"/>
    </row>
    <row r="344" spans="1:26" ht="12" customHeight="1" x14ac:dyDescent="0.2">
      <c r="A344" s="30"/>
      <c r="B344" s="30"/>
      <c r="C344" s="30"/>
      <c r="D344" s="30"/>
      <c r="E344" s="30"/>
      <c r="F344" s="30"/>
      <c r="G344" s="30"/>
      <c r="H344" s="30"/>
      <c r="I344" s="32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</row>
    <row r="345" spans="1:26" ht="12" customHeight="1" x14ac:dyDescent="0.2">
      <c r="A345" s="30"/>
      <c r="B345" s="30"/>
      <c r="C345" s="30"/>
      <c r="D345" s="30"/>
      <c r="E345" s="30"/>
      <c r="F345" s="30"/>
      <c r="G345" s="30"/>
      <c r="H345" s="30"/>
      <c r="I345" s="32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</row>
    <row r="346" spans="1:26" ht="12" customHeight="1" x14ac:dyDescent="0.2">
      <c r="A346" s="30"/>
      <c r="B346" s="30"/>
      <c r="C346" s="30"/>
      <c r="D346" s="30"/>
      <c r="E346" s="30"/>
      <c r="F346" s="30"/>
      <c r="G346" s="30"/>
      <c r="H346" s="30"/>
      <c r="I346" s="32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</row>
    <row r="347" spans="1:26" ht="12" customHeight="1" x14ac:dyDescent="0.2">
      <c r="A347" s="30"/>
      <c r="B347" s="30"/>
      <c r="C347" s="30"/>
      <c r="D347" s="30"/>
      <c r="E347" s="30"/>
      <c r="F347" s="30"/>
      <c r="G347" s="30"/>
      <c r="H347" s="30"/>
      <c r="I347" s="32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</row>
    <row r="348" spans="1:26" ht="12" customHeight="1" x14ac:dyDescent="0.2">
      <c r="A348" s="30"/>
      <c r="B348" s="30"/>
      <c r="C348" s="30"/>
      <c r="D348" s="30"/>
      <c r="E348" s="30"/>
      <c r="F348" s="30"/>
      <c r="G348" s="30"/>
      <c r="H348" s="30"/>
      <c r="I348" s="32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</row>
    <row r="349" spans="1:26" ht="12" customHeight="1" x14ac:dyDescent="0.2">
      <c r="A349" s="30"/>
      <c r="B349" s="30"/>
      <c r="C349" s="30"/>
      <c r="D349" s="30"/>
      <c r="E349" s="30"/>
      <c r="F349" s="30"/>
      <c r="G349" s="30"/>
      <c r="H349" s="30"/>
      <c r="I349" s="32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</row>
    <row r="350" spans="1:26" ht="12" customHeight="1" x14ac:dyDescent="0.2">
      <c r="A350" s="30"/>
      <c r="B350" s="30"/>
      <c r="C350" s="30"/>
      <c r="D350" s="30"/>
      <c r="E350" s="30"/>
      <c r="F350" s="30"/>
      <c r="G350" s="30"/>
      <c r="H350" s="30"/>
      <c r="I350" s="32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  <c r="Z350" s="30"/>
    </row>
    <row r="351" spans="1:26" ht="12" customHeight="1" x14ac:dyDescent="0.2">
      <c r="A351" s="30"/>
      <c r="B351" s="30"/>
      <c r="C351" s="30"/>
      <c r="D351" s="30"/>
      <c r="E351" s="30"/>
      <c r="F351" s="30"/>
      <c r="G351" s="30"/>
      <c r="H351" s="30"/>
      <c r="I351" s="32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  <c r="Z351" s="30"/>
    </row>
    <row r="352" spans="1:26" ht="12" customHeight="1" x14ac:dyDescent="0.2">
      <c r="A352" s="30"/>
      <c r="B352" s="30"/>
      <c r="C352" s="30"/>
      <c r="D352" s="30"/>
      <c r="E352" s="30"/>
      <c r="F352" s="30"/>
      <c r="G352" s="30"/>
      <c r="H352" s="30"/>
      <c r="I352" s="32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  <c r="Z352" s="30"/>
    </row>
    <row r="353" spans="1:26" ht="12" customHeight="1" x14ac:dyDescent="0.2">
      <c r="A353" s="30"/>
      <c r="B353" s="30"/>
      <c r="C353" s="30"/>
      <c r="D353" s="30"/>
      <c r="E353" s="30"/>
      <c r="F353" s="30"/>
      <c r="G353" s="30"/>
      <c r="H353" s="30"/>
      <c r="I353" s="32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  <c r="Z353" s="30"/>
    </row>
    <row r="354" spans="1:26" ht="12" customHeight="1" x14ac:dyDescent="0.2">
      <c r="A354" s="30"/>
      <c r="B354" s="30"/>
      <c r="C354" s="30"/>
      <c r="D354" s="30"/>
      <c r="E354" s="30"/>
      <c r="F354" s="30"/>
      <c r="G354" s="30"/>
      <c r="H354" s="30"/>
      <c r="I354" s="32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</row>
    <row r="355" spans="1:26" ht="12" customHeight="1" x14ac:dyDescent="0.2">
      <c r="A355" s="30"/>
      <c r="B355" s="30"/>
      <c r="C355" s="30"/>
      <c r="D355" s="30"/>
      <c r="E355" s="30"/>
      <c r="F355" s="30"/>
      <c r="G355" s="30"/>
      <c r="H355" s="30"/>
      <c r="I355" s="32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</row>
    <row r="356" spans="1:26" ht="12" customHeight="1" x14ac:dyDescent="0.2">
      <c r="A356" s="30"/>
      <c r="B356" s="30"/>
      <c r="C356" s="30"/>
      <c r="D356" s="30"/>
      <c r="E356" s="30"/>
      <c r="F356" s="30"/>
      <c r="G356" s="30"/>
      <c r="H356" s="30"/>
      <c r="I356" s="32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</row>
    <row r="357" spans="1:26" ht="12" customHeight="1" x14ac:dyDescent="0.2">
      <c r="A357" s="30"/>
      <c r="B357" s="30"/>
      <c r="C357" s="30"/>
      <c r="D357" s="30"/>
      <c r="E357" s="30"/>
      <c r="F357" s="30"/>
      <c r="G357" s="30"/>
      <c r="H357" s="30"/>
      <c r="I357" s="32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</row>
    <row r="358" spans="1:26" ht="12" customHeight="1" x14ac:dyDescent="0.2">
      <c r="A358" s="30"/>
      <c r="B358" s="30"/>
      <c r="C358" s="30"/>
      <c r="D358" s="30"/>
      <c r="E358" s="30"/>
      <c r="F358" s="30"/>
      <c r="G358" s="30"/>
      <c r="H358" s="30"/>
      <c r="I358" s="32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</row>
    <row r="359" spans="1:26" ht="12" customHeight="1" x14ac:dyDescent="0.2">
      <c r="A359" s="30"/>
      <c r="B359" s="30"/>
      <c r="C359" s="30"/>
      <c r="D359" s="30"/>
      <c r="E359" s="30"/>
      <c r="F359" s="30"/>
      <c r="G359" s="30"/>
      <c r="H359" s="30"/>
      <c r="I359" s="32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</row>
    <row r="360" spans="1:26" ht="12" customHeight="1" x14ac:dyDescent="0.2">
      <c r="A360" s="30"/>
      <c r="B360" s="30"/>
      <c r="C360" s="30"/>
      <c r="D360" s="30"/>
      <c r="E360" s="30"/>
      <c r="F360" s="30"/>
      <c r="G360" s="30"/>
      <c r="H360" s="30"/>
      <c r="I360" s="32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  <c r="Z360" s="30"/>
    </row>
    <row r="361" spans="1:26" ht="12" customHeight="1" x14ac:dyDescent="0.2">
      <c r="A361" s="30"/>
      <c r="B361" s="30"/>
      <c r="C361" s="30"/>
      <c r="D361" s="30"/>
      <c r="E361" s="30"/>
      <c r="F361" s="30"/>
      <c r="G361" s="30"/>
      <c r="H361" s="30"/>
      <c r="I361" s="32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  <c r="Z361" s="30"/>
    </row>
    <row r="362" spans="1:26" ht="12" customHeight="1" x14ac:dyDescent="0.2">
      <c r="A362" s="30"/>
      <c r="B362" s="30"/>
      <c r="C362" s="30"/>
      <c r="D362" s="30"/>
      <c r="E362" s="30"/>
      <c r="F362" s="30"/>
      <c r="G362" s="30"/>
      <c r="H362" s="30"/>
      <c r="I362" s="32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  <c r="Z362" s="30"/>
    </row>
    <row r="363" spans="1:26" ht="12" customHeight="1" x14ac:dyDescent="0.2">
      <c r="A363" s="30"/>
      <c r="B363" s="30"/>
      <c r="C363" s="30"/>
      <c r="D363" s="30"/>
      <c r="E363" s="30"/>
      <c r="F363" s="30"/>
      <c r="G363" s="30"/>
      <c r="H363" s="30"/>
      <c r="I363" s="32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  <c r="Z363" s="30"/>
    </row>
    <row r="364" spans="1:26" ht="12" customHeight="1" x14ac:dyDescent="0.2">
      <c r="A364" s="30"/>
      <c r="B364" s="30"/>
      <c r="C364" s="30"/>
      <c r="D364" s="30"/>
      <c r="E364" s="30"/>
      <c r="F364" s="30"/>
      <c r="G364" s="30"/>
      <c r="H364" s="30"/>
      <c r="I364" s="32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</row>
    <row r="365" spans="1:26" ht="12" customHeight="1" x14ac:dyDescent="0.2">
      <c r="A365" s="30"/>
      <c r="B365" s="30"/>
      <c r="C365" s="30"/>
      <c r="D365" s="30"/>
      <c r="E365" s="30"/>
      <c r="F365" s="30"/>
      <c r="G365" s="30"/>
      <c r="H365" s="30"/>
      <c r="I365" s="32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</row>
    <row r="366" spans="1:26" ht="12" customHeight="1" x14ac:dyDescent="0.2">
      <c r="A366" s="30"/>
      <c r="B366" s="30"/>
      <c r="C366" s="30"/>
      <c r="D366" s="30"/>
      <c r="E366" s="30"/>
      <c r="F366" s="30"/>
      <c r="G366" s="30"/>
      <c r="H366" s="30"/>
      <c r="I366" s="32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</row>
    <row r="367" spans="1:26" ht="12" customHeight="1" x14ac:dyDescent="0.2">
      <c r="A367" s="30"/>
      <c r="B367" s="30"/>
      <c r="C367" s="30"/>
      <c r="D367" s="30"/>
      <c r="E367" s="30"/>
      <c r="F367" s="30"/>
      <c r="G367" s="30"/>
      <c r="H367" s="30"/>
      <c r="I367" s="32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</row>
    <row r="368" spans="1:26" ht="12" customHeight="1" x14ac:dyDescent="0.2">
      <c r="A368" s="30"/>
      <c r="B368" s="30"/>
      <c r="C368" s="30"/>
      <c r="D368" s="30"/>
      <c r="E368" s="30"/>
      <c r="F368" s="30"/>
      <c r="G368" s="30"/>
      <c r="H368" s="30"/>
      <c r="I368" s="32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</row>
    <row r="369" spans="1:26" ht="12" customHeight="1" x14ac:dyDescent="0.2">
      <c r="A369" s="30"/>
      <c r="B369" s="30"/>
      <c r="C369" s="30"/>
      <c r="D369" s="30"/>
      <c r="E369" s="30"/>
      <c r="F369" s="30"/>
      <c r="G369" s="30"/>
      <c r="H369" s="30"/>
      <c r="I369" s="32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</row>
    <row r="370" spans="1:26" ht="12" customHeight="1" x14ac:dyDescent="0.2">
      <c r="A370" s="30"/>
      <c r="B370" s="30"/>
      <c r="C370" s="30"/>
      <c r="D370" s="30"/>
      <c r="E370" s="30"/>
      <c r="F370" s="30"/>
      <c r="G370" s="30"/>
      <c r="H370" s="30"/>
      <c r="I370" s="32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  <c r="Y370" s="30"/>
      <c r="Z370" s="30"/>
    </row>
    <row r="371" spans="1:26" ht="12" customHeight="1" x14ac:dyDescent="0.2">
      <c r="A371" s="30"/>
      <c r="B371" s="30"/>
      <c r="C371" s="30"/>
      <c r="D371" s="30"/>
      <c r="E371" s="30"/>
      <c r="F371" s="30"/>
      <c r="G371" s="30"/>
      <c r="H371" s="30"/>
      <c r="I371" s="32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  <c r="Z371" s="30"/>
    </row>
    <row r="372" spans="1:26" ht="12" customHeight="1" x14ac:dyDescent="0.2">
      <c r="A372" s="30"/>
      <c r="B372" s="30"/>
      <c r="C372" s="30"/>
      <c r="D372" s="30"/>
      <c r="E372" s="30"/>
      <c r="F372" s="30"/>
      <c r="G372" s="30"/>
      <c r="H372" s="30"/>
      <c r="I372" s="32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  <c r="Y372" s="30"/>
      <c r="Z372" s="30"/>
    </row>
    <row r="373" spans="1:26" ht="12" customHeight="1" x14ac:dyDescent="0.2">
      <c r="A373" s="30"/>
      <c r="B373" s="30"/>
      <c r="C373" s="30"/>
      <c r="D373" s="30"/>
      <c r="E373" s="30"/>
      <c r="F373" s="30"/>
      <c r="G373" s="30"/>
      <c r="H373" s="30"/>
      <c r="I373" s="32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  <c r="Z373" s="30"/>
    </row>
    <row r="374" spans="1:26" ht="12" customHeight="1" x14ac:dyDescent="0.2">
      <c r="A374" s="30"/>
      <c r="B374" s="30"/>
      <c r="C374" s="30"/>
      <c r="D374" s="30"/>
      <c r="E374" s="30"/>
      <c r="F374" s="30"/>
      <c r="G374" s="30"/>
      <c r="H374" s="30"/>
      <c r="I374" s="32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</row>
    <row r="375" spans="1:26" ht="12" customHeight="1" x14ac:dyDescent="0.2">
      <c r="A375" s="30"/>
      <c r="B375" s="30"/>
      <c r="C375" s="30"/>
      <c r="D375" s="30"/>
      <c r="E375" s="30"/>
      <c r="F375" s="30"/>
      <c r="G375" s="30"/>
      <c r="H375" s="30"/>
      <c r="I375" s="32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</row>
    <row r="376" spans="1:26" ht="12" customHeight="1" x14ac:dyDescent="0.2">
      <c r="A376" s="30"/>
      <c r="B376" s="30"/>
      <c r="C376" s="30"/>
      <c r="D376" s="30"/>
      <c r="E376" s="30"/>
      <c r="F376" s="30"/>
      <c r="G376" s="30"/>
      <c r="H376" s="30"/>
      <c r="I376" s="32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</row>
    <row r="377" spans="1:26" ht="12" customHeight="1" x14ac:dyDescent="0.2">
      <c r="A377" s="30"/>
      <c r="B377" s="30"/>
      <c r="C377" s="30"/>
      <c r="D377" s="30"/>
      <c r="E377" s="30"/>
      <c r="F377" s="30"/>
      <c r="G377" s="30"/>
      <c r="H377" s="30"/>
      <c r="I377" s="32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</row>
    <row r="378" spans="1:26" ht="12" customHeight="1" x14ac:dyDescent="0.2">
      <c r="A378" s="30"/>
      <c r="B378" s="30"/>
      <c r="C378" s="30"/>
      <c r="D378" s="30"/>
      <c r="E378" s="30"/>
      <c r="F378" s="30"/>
      <c r="G378" s="30"/>
      <c r="H378" s="30"/>
      <c r="I378" s="32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</row>
    <row r="379" spans="1:26" ht="12" customHeight="1" x14ac:dyDescent="0.2">
      <c r="A379" s="30"/>
      <c r="B379" s="30"/>
      <c r="C379" s="30"/>
      <c r="D379" s="30"/>
      <c r="E379" s="30"/>
      <c r="F379" s="30"/>
      <c r="G379" s="30"/>
      <c r="H379" s="30"/>
      <c r="I379" s="32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</row>
    <row r="380" spans="1:26" ht="12" customHeight="1" x14ac:dyDescent="0.2">
      <c r="A380" s="30"/>
      <c r="B380" s="30"/>
      <c r="C380" s="30"/>
      <c r="D380" s="30"/>
      <c r="E380" s="30"/>
      <c r="F380" s="30"/>
      <c r="G380" s="30"/>
      <c r="H380" s="30"/>
      <c r="I380" s="32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  <c r="Z380" s="30"/>
    </row>
    <row r="381" spans="1:26" ht="12" customHeight="1" x14ac:dyDescent="0.2">
      <c r="A381" s="30"/>
      <c r="B381" s="30"/>
      <c r="C381" s="30"/>
      <c r="D381" s="30"/>
      <c r="E381" s="30"/>
      <c r="F381" s="30"/>
      <c r="G381" s="30"/>
      <c r="H381" s="30"/>
      <c r="I381" s="32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  <c r="Y381" s="30"/>
      <c r="Z381" s="30"/>
    </row>
    <row r="382" spans="1:26" ht="12" customHeight="1" x14ac:dyDescent="0.2">
      <c r="A382" s="30"/>
      <c r="B382" s="30"/>
      <c r="C382" s="30"/>
      <c r="D382" s="30"/>
      <c r="E382" s="30"/>
      <c r="F382" s="30"/>
      <c r="G382" s="30"/>
      <c r="H382" s="30"/>
      <c r="I382" s="32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  <c r="Y382" s="30"/>
      <c r="Z382" s="30"/>
    </row>
    <row r="383" spans="1:26" ht="12" customHeight="1" x14ac:dyDescent="0.2">
      <c r="A383" s="30"/>
      <c r="B383" s="30"/>
      <c r="C383" s="30"/>
      <c r="D383" s="30"/>
      <c r="E383" s="30"/>
      <c r="F383" s="30"/>
      <c r="G383" s="30"/>
      <c r="H383" s="30"/>
      <c r="I383" s="32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  <c r="Z383" s="30"/>
    </row>
    <row r="384" spans="1:26" ht="12" customHeight="1" x14ac:dyDescent="0.2">
      <c r="A384" s="30"/>
      <c r="B384" s="30"/>
      <c r="C384" s="30"/>
      <c r="D384" s="30"/>
      <c r="E384" s="30"/>
      <c r="F384" s="30"/>
      <c r="G384" s="30"/>
      <c r="H384" s="30"/>
      <c r="I384" s="32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</row>
    <row r="385" spans="1:26" ht="12" customHeight="1" x14ac:dyDescent="0.2">
      <c r="A385" s="30"/>
      <c r="B385" s="30"/>
      <c r="C385" s="30"/>
      <c r="D385" s="30"/>
      <c r="E385" s="30"/>
      <c r="F385" s="30"/>
      <c r="G385" s="30"/>
      <c r="H385" s="30"/>
      <c r="I385" s="32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</row>
    <row r="386" spans="1:26" ht="12" customHeight="1" x14ac:dyDescent="0.2">
      <c r="A386" s="30"/>
      <c r="B386" s="30"/>
      <c r="C386" s="30"/>
      <c r="D386" s="30"/>
      <c r="E386" s="30"/>
      <c r="F386" s="30"/>
      <c r="G386" s="30"/>
      <c r="H386" s="30"/>
      <c r="I386" s="32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</row>
    <row r="387" spans="1:26" ht="12" customHeight="1" x14ac:dyDescent="0.2">
      <c r="A387" s="30"/>
      <c r="B387" s="30"/>
      <c r="C387" s="30"/>
      <c r="D387" s="30"/>
      <c r="E387" s="30"/>
      <c r="F387" s="30"/>
      <c r="G387" s="30"/>
      <c r="H387" s="30"/>
      <c r="I387" s="32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</row>
    <row r="388" spans="1:26" ht="12" customHeight="1" x14ac:dyDescent="0.2">
      <c r="A388" s="30"/>
      <c r="B388" s="30"/>
      <c r="C388" s="30"/>
      <c r="D388" s="30"/>
      <c r="E388" s="30"/>
      <c r="F388" s="30"/>
      <c r="G388" s="30"/>
      <c r="H388" s="30"/>
      <c r="I388" s="32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</row>
    <row r="389" spans="1:26" ht="12" customHeight="1" x14ac:dyDescent="0.2">
      <c r="A389" s="30"/>
      <c r="B389" s="30"/>
      <c r="C389" s="30"/>
      <c r="D389" s="30"/>
      <c r="E389" s="30"/>
      <c r="F389" s="30"/>
      <c r="G389" s="30"/>
      <c r="H389" s="30"/>
      <c r="I389" s="32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</row>
    <row r="390" spans="1:26" ht="12" customHeight="1" x14ac:dyDescent="0.2">
      <c r="A390" s="30"/>
      <c r="B390" s="30"/>
      <c r="C390" s="30"/>
      <c r="D390" s="30"/>
      <c r="E390" s="30"/>
      <c r="F390" s="30"/>
      <c r="G390" s="30"/>
      <c r="H390" s="30"/>
      <c r="I390" s="32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  <c r="Z390" s="30"/>
    </row>
    <row r="391" spans="1:26" ht="12" customHeight="1" x14ac:dyDescent="0.2">
      <c r="A391" s="30"/>
      <c r="B391" s="30"/>
      <c r="C391" s="30"/>
      <c r="D391" s="30"/>
      <c r="E391" s="30"/>
      <c r="F391" s="30"/>
      <c r="G391" s="30"/>
      <c r="H391" s="30"/>
      <c r="I391" s="32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  <c r="Z391" s="30"/>
    </row>
    <row r="392" spans="1:26" ht="12" customHeight="1" x14ac:dyDescent="0.2">
      <c r="A392" s="30"/>
      <c r="B392" s="30"/>
      <c r="C392" s="30"/>
      <c r="D392" s="30"/>
      <c r="E392" s="30"/>
      <c r="F392" s="30"/>
      <c r="G392" s="30"/>
      <c r="H392" s="30"/>
      <c r="I392" s="32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  <c r="Z392" s="30"/>
    </row>
    <row r="393" spans="1:26" ht="12" customHeight="1" x14ac:dyDescent="0.2">
      <c r="A393" s="30"/>
      <c r="B393" s="30"/>
      <c r="C393" s="30"/>
      <c r="D393" s="30"/>
      <c r="E393" s="30"/>
      <c r="F393" s="30"/>
      <c r="G393" s="30"/>
      <c r="H393" s="30"/>
      <c r="I393" s="32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  <c r="Z393" s="30"/>
    </row>
    <row r="394" spans="1:26" ht="12" customHeight="1" x14ac:dyDescent="0.2">
      <c r="A394" s="30"/>
      <c r="B394" s="30"/>
      <c r="C394" s="30"/>
      <c r="D394" s="30"/>
      <c r="E394" s="30"/>
      <c r="F394" s="30"/>
      <c r="G394" s="30"/>
      <c r="H394" s="30"/>
      <c r="I394" s="32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</row>
    <row r="395" spans="1:26" ht="12" customHeight="1" x14ac:dyDescent="0.2">
      <c r="A395" s="30"/>
      <c r="B395" s="30"/>
      <c r="C395" s="30"/>
      <c r="D395" s="30"/>
      <c r="E395" s="30"/>
      <c r="F395" s="30"/>
      <c r="G395" s="30"/>
      <c r="H395" s="30"/>
      <c r="I395" s="32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</row>
    <row r="396" spans="1:26" ht="12" customHeight="1" x14ac:dyDescent="0.2">
      <c r="A396" s="30"/>
      <c r="B396" s="30"/>
      <c r="C396" s="30"/>
      <c r="D396" s="30"/>
      <c r="E396" s="30"/>
      <c r="F396" s="30"/>
      <c r="G396" s="30"/>
      <c r="H396" s="30"/>
      <c r="I396" s="32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</row>
    <row r="397" spans="1:26" ht="12" customHeight="1" x14ac:dyDescent="0.2">
      <c r="A397" s="30"/>
      <c r="B397" s="30"/>
      <c r="C397" s="30"/>
      <c r="D397" s="30"/>
      <c r="E397" s="30"/>
      <c r="F397" s="30"/>
      <c r="G397" s="30"/>
      <c r="H397" s="30"/>
      <c r="I397" s="32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</row>
    <row r="398" spans="1:26" ht="12" customHeight="1" x14ac:dyDescent="0.2">
      <c r="A398" s="30"/>
      <c r="B398" s="30"/>
      <c r="C398" s="30"/>
      <c r="D398" s="30"/>
      <c r="E398" s="30"/>
      <c r="F398" s="30"/>
      <c r="G398" s="30"/>
      <c r="H398" s="30"/>
      <c r="I398" s="32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</row>
    <row r="399" spans="1:26" ht="12" customHeight="1" x14ac:dyDescent="0.2">
      <c r="A399" s="30"/>
      <c r="B399" s="30"/>
      <c r="C399" s="30"/>
      <c r="D399" s="30"/>
      <c r="E399" s="30"/>
      <c r="F399" s="30"/>
      <c r="G399" s="30"/>
      <c r="H399" s="30"/>
      <c r="I399" s="32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</row>
    <row r="400" spans="1:26" ht="12" customHeight="1" x14ac:dyDescent="0.2">
      <c r="A400" s="30"/>
      <c r="B400" s="30"/>
      <c r="C400" s="30"/>
      <c r="D400" s="30"/>
      <c r="E400" s="30"/>
      <c r="F400" s="30"/>
      <c r="G400" s="30"/>
      <c r="H400" s="30"/>
      <c r="I400" s="32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</row>
    <row r="401" spans="1:26" ht="12" customHeight="1" x14ac:dyDescent="0.2">
      <c r="A401" s="30"/>
      <c r="B401" s="30"/>
      <c r="C401" s="30"/>
      <c r="D401" s="30"/>
      <c r="E401" s="30"/>
      <c r="F401" s="30"/>
      <c r="G401" s="30"/>
      <c r="H401" s="30"/>
      <c r="I401" s="32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  <c r="Z401" s="30"/>
    </row>
    <row r="402" spans="1:26" ht="12" customHeight="1" x14ac:dyDescent="0.2">
      <c r="A402" s="30"/>
      <c r="B402" s="30"/>
      <c r="C402" s="30"/>
      <c r="D402" s="30"/>
      <c r="E402" s="30"/>
      <c r="F402" s="30"/>
      <c r="G402" s="30"/>
      <c r="H402" s="30"/>
      <c r="I402" s="32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  <c r="Y402" s="30"/>
      <c r="Z402" s="30"/>
    </row>
    <row r="403" spans="1:26" ht="12" customHeight="1" x14ac:dyDescent="0.2">
      <c r="A403" s="30"/>
      <c r="B403" s="30"/>
      <c r="C403" s="30"/>
      <c r="D403" s="30"/>
      <c r="E403" s="30"/>
      <c r="F403" s="30"/>
      <c r="G403" s="30"/>
      <c r="H403" s="30"/>
      <c r="I403" s="32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</row>
    <row r="404" spans="1:26" ht="12" customHeight="1" x14ac:dyDescent="0.2">
      <c r="A404" s="30"/>
      <c r="B404" s="30"/>
      <c r="C404" s="30"/>
      <c r="D404" s="30"/>
      <c r="E404" s="30"/>
      <c r="F404" s="30"/>
      <c r="G404" s="30"/>
      <c r="H404" s="30"/>
      <c r="I404" s="32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</row>
    <row r="405" spans="1:26" ht="12" customHeight="1" x14ac:dyDescent="0.2">
      <c r="A405" s="30"/>
      <c r="B405" s="30"/>
      <c r="C405" s="30"/>
      <c r="D405" s="30"/>
      <c r="E405" s="30"/>
      <c r="F405" s="30"/>
      <c r="G405" s="30"/>
      <c r="H405" s="30"/>
      <c r="I405" s="32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</row>
    <row r="406" spans="1:26" ht="12" customHeight="1" x14ac:dyDescent="0.2">
      <c r="A406" s="30"/>
      <c r="B406" s="30"/>
      <c r="C406" s="30"/>
      <c r="D406" s="30"/>
      <c r="E406" s="30"/>
      <c r="F406" s="30"/>
      <c r="G406" s="30"/>
      <c r="H406" s="30"/>
      <c r="I406" s="32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</row>
    <row r="407" spans="1:26" ht="12" customHeight="1" x14ac:dyDescent="0.2">
      <c r="A407" s="30"/>
      <c r="B407" s="30"/>
      <c r="C407" s="30"/>
      <c r="D407" s="30"/>
      <c r="E407" s="30"/>
      <c r="F407" s="30"/>
      <c r="G407" s="30"/>
      <c r="H407" s="30"/>
      <c r="I407" s="32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</row>
    <row r="408" spans="1:26" ht="12" customHeight="1" x14ac:dyDescent="0.2">
      <c r="A408" s="30"/>
      <c r="B408" s="30"/>
      <c r="C408" s="30"/>
      <c r="D408" s="30"/>
      <c r="E408" s="30"/>
      <c r="F408" s="30"/>
      <c r="G408" s="30"/>
      <c r="H408" s="30"/>
      <c r="I408" s="32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</row>
    <row r="409" spans="1:26" ht="12" customHeight="1" x14ac:dyDescent="0.2">
      <c r="A409" s="30"/>
      <c r="B409" s="30"/>
      <c r="C409" s="30"/>
      <c r="D409" s="30"/>
      <c r="E409" s="30"/>
      <c r="F409" s="30"/>
      <c r="G409" s="30"/>
      <c r="H409" s="30"/>
      <c r="I409" s="32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</row>
    <row r="410" spans="1:26" ht="12" customHeight="1" x14ac:dyDescent="0.2">
      <c r="A410" s="30"/>
      <c r="B410" s="30"/>
      <c r="C410" s="30"/>
      <c r="D410" s="30"/>
      <c r="E410" s="30"/>
      <c r="F410" s="30"/>
      <c r="G410" s="30"/>
      <c r="H410" s="30"/>
      <c r="I410" s="32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  <c r="Z410" s="30"/>
    </row>
    <row r="411" spans="1:26" ht="12" customHeight="1" x14ac:dyDescent="0.2">
      <c r="A411" s="30"/>
      <c r="B411" s="30"/>
      <c r="C411" s="30"/>
      <c r="D411" s="30"/>
      <c r="E411" s="30"/>
      <c r="F411" s="30"/>
      <c r="G411" s="30"/>
      <c r="H411" s="30"/>
      <c r="I411" s="32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  <c r="Z411" s="30"/>
    </row>
    <row r="412" spans="1:26" ht="12" customHeight="1" x14ac:dyDescent="0.2">
      <c r="A412" s="30"/>
      <c r="B412" s="30"/>
      <c r="C412" s="30"/>
      <c r="D412" s="30"/>
      <c r="E412" s="30"/>
      <c r="F412" s="30"/>
      <c r="G412" s="30"/>
      <c r="H412" s="30"/>
      <c r="I412" s="32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</row>
    <row r="413" spans="1:26" ht="12" customHeight="1" x14ac:dyDescent="0.2">
      <c r="A413" s="30"/>
      <c r="B413" s="30"/>
      <c r="C413" s="30"/>
      <c r="D413" s="30"/>
      <c r="E413" s="30"/>
      <c r="F413" s="30"/>
      <c r="G413" s="30"/>
      <c r="H413" s="30"/>
      <c r="I413" s="32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  <c r="Z413" s="30"/>
    </row>
    <row r="414" spans="1:26" ht="12" customHeight="1" x14ac:dyDescent="0.2">
      <c r="A414" s="30"/>
      <c r="B414" s="30"/>
      <c r="C414" s="30"/>
      <c r="D414" s="30"/>
      <c r="E414" s="30"/>
      <c r="F414" s="30"/>
      <c r="G414" s="30"/>
      <c r="H414" s="30"/>
      <c r="I414" s="32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</row>
    <row r="415" spans="1:26" ht="12" customHeight="1" x14ac:dyDescent="0.2">
      <c r="A415" s="30"/>
      <c r="B415" s="30"/>
      <c r="C415" s="30"/>
      <c r="D415" s="30"/>
      <c r="E415" s="30"/>
      <c r="F415" s="30"/>
      <c r="G415" s="30"/>
      <c r="H415" s="30"/>
      <c r="I415" s="32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</row>
    <row r="416" spans="1:26" ht="12" customHeight="1" x14ac:dyDescent="0.2">
      <c r="A416" s="30"/>
      <c r="B416" s="30"/>
      <c r="C416" s="30"/>
      <c r="D416" s="30"/>
      <c r="E416" s="30"/>
      <c r="F416" s="30"/>
      <c r="G416" s="30"/>
      <c r="H416" s="30"/>
      <c r="I416" s="32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</row>
    <row r="417" spans="1:26" ht="12" customHeight="1" x14ac:dyDescent="0.2">
      <c r="A417" s="30"/>
      <c r="B417" s="30"/>
      <c r="C417" s="30"/>
      <c r="D417" s="30"/>
      <c r="E417" s="30"/>
      <c r="F417" s="30"/>
      <c r="G417" s="30"/>
      <c r="H417" s="30"/>
      <c r="I417" s="32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</row>
    <row r="418" spans="1:26" ht="12" customHeight="1" x14ac:dyDescent="0.2">
      <c r="A418" s="30"/>
      <c r="B418" s="30"/>
      <c r="C418" s="30"/>
      <c r="D418" s="30"/>
      <c r="E418" s="30"/>
      <c r="F418" s="30"/>
      <c r="G418" s="30"/>
      <c r="H418" s="30"/>
      <c r="I418" s="32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</row>
    <row r="419" spans="1:26" ht="12" customHeight="1" x14ac:dyDescent="0.2">
      <c r="A419" s="30"/>
      <c r="B419" s="30"/>
      <c r="C419" s="30"/>
      <c r="D419" s="30"/>
      <c r="E419" s="30"/>
      <c r="F419" s="30"/>
      <c r="G419" s="30"/>
      <c r="H419" s="30"/>
      <c r="I419" s="32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</row>
    <row r="420" spans="1:26" ht="12" customHeight="1" x14ac:dyDescent="0.2">
      <c r="A420" s="30"/>
      <c r="B420" s="30"/>
      <c r="C420" s="30"/>
      <c r="D420" s="30"/>
      <c r="E420" s="30"/>
      <c r="F420" s="30"/>
      <c r="G420" s="30"/>
      <c r="H420" s="30"/>
      <c r="I420" s="32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  <c r="Y420" s="30"/>
      <c r="Z420" s="30"/>
    </row>
    <row r="421" spans="1:26" ht="12" customHeight="1" x14ac:dyDescent="0.2">
      <c r="A421" s="30"/>
      <c r="B421" s="30"/>
      <c r="C421" s="30"/>
      <c r="D421" s="30"/>
      <c r="E421" s="30"/>
      <c r="F421" s="30"/>
      <c r="G421" s="30"/>
      <c r="H421" s="30"/>
      <c r="I421" s="32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  <c r="Z421" s="30"/>
    </row>
    <row r="422" spans="1:26" ht="12" customHeight="1" x14ac:dyDescent="0.2">
      <c r="A422" s="30"/>
      <c r="B422" s="30"/>
      <c r="C422" s="30"/>
      <c r="D422" s="30"/>
      <c r="E422" s="30"/>
      <c r="F422" s="30"/>
      <c r="G422" s="30"/>
      <c r="H422" s="30"/>
      <c r="I422" s="32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  <c r="Z422" s="30"/>
    </row>
    <row r="423" spans="1:26" ht="12" customHeight="1" x14ac:dyDescent="0.2">
      <c r="A423" s="30"/>
      <c r="B423" s="30"/>
      <c r="C423" s="30"/>
      <c r="D423" s="30"/>
      <c r="E423" s="30"/>
      <c r="F423" s="30"/>
      <c r="G423" s="30"/>
      <c r="H423" s="30"/>
      <c r="I423" s="32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  <c r="Y423" s="30"/>
      <c r="Z423" s="30"/>
    </row>
    <row r="424" spans="1:26" ht="12" customHeight="1" x14ac:dyDescent="0.2">
      <c r="A424" s="30"/>
      <c r="B424" s="30"/>
      <c r="C424" s="30"/>
      <c r="D424" s="30"/>
      <c r="E424" s="30"/>
      <c r="F424" s="30"/>
      <c r="G424" s="30"/>
      <c r="H424" s="30"/>
      <c r="I424" s="32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</row>
    <row r="425" spans="1:26" ht="12" customHeight="1" x14ac:dyDescent="0.2">
      <c r="A425" s="30"/>
      <c r="B425" s="30"/>
      <c r="C425" s="30"/>
      <c r="D425" s="30"/>
      <c r="E425" s="30"/>
      <c r="F425" s="30"/>
      <c r="G425" s="30"/>
      <c r="H425" s="30"/>
      <c r="I425" s="32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</row>
    <row r="426" spans="1:26" ht="12" customHeight="1" x14ac:dyDescent="0.2">
      <c r="A426" s="30"/>
      <c r="B426" s="30"/>
      <c r="C426" s="30"/>
      <c r="D426" s="30"/>
      <c r="E426" s="30"/>
      <c r="F426" s="30"/>
      <c r="G426" s="30"/>
      <c r="H426" s="30"/>
      <c r="I426" s="32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</row>
    <row r="427" spans="1:26" ht="12" customHeight="1" x14ac:dyDescent="0.2">
      <c r="A427" s="30"/>
      <c r="B427" s="30"/>
      <c r="C427" s="30"/>
      <c r="D427" s="30"/>
      <c r="E427" s="30"/>
      <c r="F427" s="30"/>
      <c r="G427" s="30"/>
      <c r="H427" s="30"/>
      <c r="I427" s="32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</row>
    <row r="428" spans="1:26" ht="12" customHeight="1" x14ac:dyDescent="0.2">
      <c r="A428" s="30"/>
      <c r="B428" s="30"/>
      <c r="C428" s="30"/>
      <c r="D428" s="30"/>
      <c r="E428" s="30"/>
      <c r="F428" s="30"/>
      <c r="G428" s="30"/>
      <c r="H428" s="30"/>
      <c r="I428" s="32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</row>
    <row r="429" spans="1:26" ht="12" customHeight="1" x14ac:dyDescent="0.2">
      <c r="A429" s="30"/>
      <c r="B429" s="30"/>
      <c r="C429" s="30"/>
      <c r="D429" s="30"/>
      <c r="E429" s="30"/>
      <c r="F429" s="30"/>
      <c r="G429" s="30"/>
      <c r="H429" s="30"/>
      <c r="I429" s="32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</row>
    <row r="430" spans="1:26" ht="12" customHeight="1" x14ac:dyDescent="0.2">
      <c r="A430" s="30"/>
      <c r="B430" s="30"/>
      <c r="C430" s="30"/>
      <c r="D430" s="30"/>
      <c r="E430" s="30"/>
      <c r="F430" s="30"/>
      <c r="G430" s="30"/>
      <c r="H430" s="30"/>
      <c r="I430" s="32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  <c r="Z430" s="30"/>
    </row>
    <row r="431" spans="1:26" ht="12" customHeight="1" x14ac:dyDescent="0.2">
      <c r="A431" s="30"/>
      <c r="B431" s="30"/>
      <c r="C431" s="30"/>
      <c r="D431" s="30"/>
      <c r="E431" s="30"/>
      <c r="F431" s="30"/>
      <c r="G431" s="30"/>
      <c r="H431" s="30"/>
      <c r="I431" s="32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  <c r="Z431" s="30"/>
    </row>
    <row r="432" spans="1:26" ht="12" customHeight="1" x14ac:dyDescent="0.2">
      <c r="A432" s="30"/>
      <c r="B432" s="30"/>
      <c r="C432" s="30"/>
      <c r="D432" s="30"/>
      <c r="E432" s="30"/>
      <c r="F432" s="30"/>
      <c r="G432" s="30"/>
      <c r="H432" s="30"/>
      <c r="I432" s="32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  <c r="Z432" s="30"/>
    </row>
    <row r="433" spans="1:26" ht="12" customHeight="1" x14ac:dyDescent="0.2">
      <c r="A433" s="30"/>
      <c r="B433" s="30"/>
      <c r="C433" s="30"/>
      <c r="D433" s="30"/>
      <c r="E433" s="30"/>
      <c r="F433" s="30"/>
      <c r="G433" s="30"/>
      <c r="H433" s="30"/>
      <c r="I433" s="32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  <c r="Z433" s="30"/>
    </row>
    <row r="434" spans="1:26" ht="12" customHeight="1" x14ac:dyDescent="0.2">
      <c r="A434" s="30"/>
      <c r="B434" s="30"/>
      <c r="C434" s="30"/>
      <c r="D434" s="30"/>
      <c r="E434" s="30"/>
      <c r="F434" s="30"/>
      <c r="G434" s="30"/>
      <c r="H434" s="30"/>
      <c r="I434" s="32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</row>
    <row r="435" spans="1:26" ht="12" customHeight="1" x14ac:dyDescent="0.2">
      <c r="A435" s="30"/>
      <c r="B435" s="30"/>
      <c r="C435" s="30"/>
      <c r="D435" s="30"/>
      <c r="E435" s="30"/>
      <c r="F435" s="30"/>
      <c r="G435" s="30"/>
      <c r="H435" s="30"/>
      <c r="I435" s="32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</row>
    <row r="436" spans="1:26" ht="12" customHeight="1" x14ac:dyDescent="0.2">
      <c r="A436" s="30"/>
      <c r="B436" s="30"/>
      <c r="C436" s="30"/>
      <c r="D436" s="30"/>
      <c r="E436" s="30"/>
      <c r="F436" s="30"/>
      <c r="G436" s="30"/>
      <c r="H436" s="30"/>
      <c r="I436" s="32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</row>
    <row r="437" spans="1:26" ht="12" customHeight="1" x14ac:dyDescent="0.2">
      <c r="A437" s="30"/>
      <c r="B437" s="30"/>
      <c r="C437" s="30"/>
      <c r="D437" s="30"/>
      <c r="E437" s="30"/>
      <c r="F437" s="30"/>
      <c r="G437" s="30"/>
      <c r="H437" s="30"/>
      <c r="I437" s="32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</row>
    <row r="438" spans="1:26" ht="12" customHeight="1" x14ac:dyDescent="0.2">
      <c r="A438" s="30"/>
      <c r="B438" s="30"/>
      <c r="C438" s="30"/>
      <c r="D438" s="30"/>
      <c r="E438" s="30"/>
      <c r="F438" s="30"/>
      <c r="G438" s="30"/>
      <c r="H438" s="30"/>
      <c r="I438" s="32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</row>
    <row r="439" spans="1:26" ht="12" customHeight="1" x14ac:dyDescent="0.2">
      <c r="A439" s="30"/>
      <c r="B439" s="30"/>
      <c r="C439" s="30"/>
      <c r="D439" s="30"/>
      <c r="E439" s="30"/>
      <c r="F439" s="30"/>
      <c r="G439" s="30"/>
      <c r="H439" s="30"/>
      <c r="I439" s="32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</row>
    <row r="440" spans="1:26" ht="12" customHeight="1" x14ac:dyDescent="0.2">
      <c r="A440" s="30"/>
      <c r="B440" s="30"/>
      <c r="C440" s="30"/>
      <c r="D440" s="30"/>
      <c r="E440" s="30"/>
      <c r="F440" s="30"/>
      <c r="G440" s="30"/>
      <c r="H440" s="30"/>
      <c r="I440" s="32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  <c r="Z440" s="30"/>
    </row>
    <row r="441" spans="1:26" ht="12" customHeight="1" x14ac:dyDescent="0.2">
      <c r="A441" s="30"/>
      <c r="B441" s="30"/>
      <c r="C441" s="30"/>
      <c r="D441" s="30"/>
      <c r="E441" s="30"/>
      <c r="F441" s="30"/>
      <c r="G441" s="30"/>
      <c r="H441" s="30"/>
      <c r="I441" s="32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  <c r="Y441" s="30"/>
      <c r="Z441" s="30"/>
    </row>
    <row r="442" spans="1:26" ht="12" customHeight="1" x14ac:dyDescent="0.2">
      <c r="A442" s="30"/>
      <c r="B442" s="30"/>
      <c r="C442" s="30"/>
      <c r="D442" s="30"/>
      <c r="E442" s="30"/>
      <c r="F442" s="30"/>
      <c r="G442" s="30"/>
      <c r="H442" s="30"/>
      <c r="I442" s="32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  <c r="Z442" s="30"/>
    </row>
    <row r="443" spans="1:26" ht="12" customHeight="1" x14ac:dyDescent="0.2">
      <c r="A443" s="30"/>
      <c r="B443" s="30"/>
      <c r="C443" s="30"/>
      <c r="D443" s="30"/>
      <c r="E443" s="30"/>
      <c r="F443" s="30"/>
      <c r="G443" s="30"/>
      <c r="H443" s="30"/>
      <c r="I443" s="32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  <c r="Z443" s="30"/>
    </row>
    <row r="444" spans="1:26" ht="12" customHeight="1" x14ac:dyDescent="0.2">
      <c r="A444" s="30"/>
      <c r="B444" s="30"/>
      <c r="C444" s="30"/>
      <c r="D444" s="30"/>
      <c r="E444" s="30"/>
      <c r="F444" s="30"/>
      <c r="G444" s="30"/>
      <c r="H444" s="30"/>
      <c r="I444" s="32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</row>
    <row r="445" spans="1:26" ht="12" customHeight="1" x14ac:dyDescent="0.2">
      <c r="A445" s="30"/>
      <c r="B445" s="30"/>
      <c r="C445" s="30"/>
      <c r="D445" s="30"/>
      <c r="E445" s="30"/>
      <c r="F445" s="30"/>
      <c r="G445" s="30"/>
      <c r="H445" s="30"/>
      <c r="I445" s="32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</row>
    <row r="446" spans="1:26" ht="12" customHeight="1" x14ac:dyDescent="0.2">
      <c r="A446" s="30"/>
      <c r="B446" s="30"/>
      <c r="C446" s="30"/>
      <c r="D446" s="30"/>
      <c r="E446" s="30"/>
      <c r="F446" s="30"/>
      <c r="G446" s="30"/>
      <c r="H446" s="30"/>
      <c r="I446" s="32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</row>
    <row r="447" spans="1:26" ht="12" customHeight="1" x14ac:dyDescent="0.2">
      <c r="A447" s="30"/>
      <c r="B447" s="30"/>
      <c r="C447" s="30"/>
      <c r="D447" s="30"/>
      <c r="E447" s="30"/>
      <c r="F447" s="30"/>
      <c r="G447" s="30"/>
      <c r="H447" s="30"/>
      <c r="I447" s="32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</row>
    <row r="448" spans="1:26" ht="12" customHeight="1" x14ac:dyDescent="0.2">
      <c r="A448" s="30"/>
      <c r="B448" s="30"/>
      <c r="C448" s="30"/>
      <c r="D448" s="30"/>
      <c r="E448" s="30"/>
      <c r="F448" s="30"/>
      <c r="G448" s="30"/>
      <c r="H448" s="30"/>
      <c r="I448" s="32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</row>
    <row r="449" spans="1:26" ht="12" customHeight="1" x14ac:dyDescent="0.2">
      <c r="A449" s="30"/>
      <c r="B449" s="30"/>
      <c r="C449" s="30"/>
      <c r="D449" s="30"/>
      <c r="E449" s="30"/>
      <c r="F449" s="30"/>
      <c r="G449" s="30"/>
      <c r="H449" s="30"/>
      <c r="I449" s="32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</row>
    <row r="450" spans="1:26" ht="12" customHeight="1" x14ac:dyDescent="0.2">
      <c r="A450" s="30"/>
      <c r="B450" s="30"/>
      <c r="C450" s="30"/>
      <c r="D450" s="30"/>
      <c r="E450" s="30"/>
      <c r="F450" s="30"/>
      <c r="G450" s="30"/>
      <c r="H450" s="30"/>
      <c r="I450" s="32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  <c r="Z450" s="30"/>
    </row>
    <row r="451" spans="1:26" ht="12" customHeight="1" x14ac:dyDescent="0.2">
      <c r="A451" s="30"/>
      <c r="B451" s="30"/>
      <c r="C451" s="30"/>
      <c r="D451" s="30"/>
      <c r="E451" s="30"/>
      <c r="F451" s="30"/>
      <c r="G451" s="30"/>
      <c r="H451" s="30"/>
      <c r="I451" s="32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  <c r="Z451" s="30"/>
    </row>
    <row r="452" spans="1:26" ht="12" customHeight="1" x14ac:dyDescent="0.2">
      <c r="A452" s="30"/>
      <c r="B452" s="30"/>
      <c r="C452" s="30"/>
      <c r="D452" s="30"/>
      <c r="E452" s="30"/>
      <c r="F452" s="30"/>
      <c r="G452" s="30"/>
      <c r="H452" s="30"/>
      <c r="I452" s="32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  <c r="Y452" s="30"/>
      <c r="Z452" s="30"/>
    </row>
    <row r="453" spans="1:26" ht="12" customHeight="1" x14ac:dyDescent="0.2">
      <c r="A453" s="30"/>
      <c r="B453" s="30"/>
      <c r="C453" s="30"/>
      <c r="D453" s="30"/>
      <c r="E453" s="30"/>
      <c r="F453" s="30"/>
      <c r="G453" s="30"/>
      <c r="H453" s="30"/>
      <c r="I453" s="32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  <c r="Y453" s="30"/>
      <c r="Z453" s="30"/>
    </row>
    <row r="454" spans="1:26" ht="12" customHeight="1" x14ac:dyDescent="0.2">
      <c r="A454" s="30"/>
      <c r="B454" s="30"/>
      <c r="C454" s="30"/>
      <c r="D454" s="30"/>
      <c r="E454" s="30"/>
      <c r="F454" s="30"/>
      <c r="G454" s="30"/>
      <c r="H454" s="30"/>
      <c r="I454" s="32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</row>
    <row r="455" spans="1:26" ht="12" customHeight="1" x14ac:dyDescent="0.2">
      <c r="A455" s="30"/>
      <c r="B455" s="30"/>
      <c r="C455" s="30"/>
      <c r="D455" s="30"/>
      <c r="E455" s="30"/>
      <c r="F455" s="30"/>
      <c r="G455" s="30"/>
      <c r="H455" s="30"/>
      <c r="I455" s="32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</row>
    <row r="456" spans="1:26" ht="12" customHeight="1" x14ac:dyDescent="0.2">
      <c r="A456" s="30"/>
      <c r="B456" s="30"/>
      <c r="C456" s="30"/>
      <c r="D456" s="30"/>
      <c r="E456" s="30"/>
      <c r="F456" s="30"/>
      <c r="G456" s="30"/>
      <c r="H456" s="30"/>
      <c r="I456" s="32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</row>
    <row r="457" spans="1:26" ht="12" customHeight="1" x14ac:dyDescent="0.2">
      <c r="A457" s="30"/>
      <c r="B457" s="30"/>
      <c r="C457" s="30"/>
      <c r="D457" s="30"/>
      <c r="E457" s="30"/>
      <c r="F457" s="30"/>
      <c r="G457" s="30"/>
      <c r="H457" s="30"/>
      <c r="I457" s="32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</row>
    <row r="458" spans="1:26" ht="12" customHeight="1" x14ac:dyDescent="0.2">
      <c r="A458" s="30"/>
      <c r="B458" s="30"/>
      <c r="C458" s="30"/>
      <c r="D458" s="30"/>
      <c r="E458" s="30"/>
      <c r="F458" s="30"/>
      <c r="G458" s="30"/>
      <c r="H458" s="30"/>
      <c r="I458" s="32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</row>
    <row r="459" spans="1:26" ht="12" customHeight="1" x14ac:dyDescent="0.2">
      <c r="A459" s="30"/>
      <c r="B459" s="30"/>
      <c r="C459" s="30"/>
      <c r="D459" s="30"/>
      <c r="E459" s="30"/>
      <c r="F459" s="30"/>
      <c r="G459" s="30"/>
      <c r="H459" s="30"/>
      <c r="I459" s="32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</row>
    <row r="460" spans="1:26" ht="12" customHeight="1" x14ac:dyDescent="0.2">
      <c r="A460" s="30"/>
      <c r="B460" s="30"/>
      <c r="C460" s="30"/>
      <c r="D460" s="30"/>
      <c r="E460" s="30"/>
      <c r="F460" s="30"/>
      <c r="G460" s="30"/>
      <c r="H460" s="30"/>
      <c r="I460" s="32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  <c r="Z460" s="30"/>
    </row>
    <row r="461" spans="1:26" ht="12" customHeight="1" x14ac:dyDescent="0.2">
      <c r="A461" s="30"/>
      <c r="B461" s="30"/>
      <c r="C461" s="30"/>
      <c r="D461" s="30"/>
      <c r="E461" s="30"/>
      <c r="F461" s="30"/>
      <c r="G461" s="30"/>
      <c r="H461" s="30"/>
      <c r="I461" s="32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  <c r="Z461" s="30"/>
    </row>
    <row r="462" spans="1:26" ht="12" customHeight="1" x14ac:dyDescent="0.2">
      <c r="A462" s="30"/>
      <c r="B462" s="30"/>
      <c r="C462" s="30"/>
      <c r="D462" s="30"/>
      <c r="E462" s="30"/>
      <c r="F462" s="30"/>
      <c r="G462" s="30"/>
      <c r="H462" s="30"/>
      <c r="I462" s="32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  <c r="Z462" s="30"/>
    </row>
    <row r="463" spans="1:26" ht="12" customHeight="1" x14ac:dyDescent="0.2">
      <c r="A463" s="30"/>
      <c r="B463" s="30"/>
      <c r="C463" s="30"/>
      <c r="D463" s="30"/>
      <c r="E463" s="30"/>
      <c r="F463" s="30"/>
      <c r="G463" s="30"/>
      <c r="H463" s="30"/>
      <c r="I463" s="32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  <c r="Z463" s="30"/>
    </row>
    <row r="464" spans="1:26" ht="12" customHeight="1" x14ac:dyDescent="0.2">
      <c r="A464" s="30"/>
      <c r="B464" s="30"/>
      <c r="C464" s="30"/>
      <c r="D464" s="30"/>
      <c r="E464" s="30"/>
      <c r="F464" s="30"/>
      <c r="G464" s="30"/>
      <c r="H464" s="30"/>
      <c r="I464" s="32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</row>
    <row r="465" spans="1:26" ht="12" customHeight="1" x14ac:dyDescent="0.2">
      <c r="A465" s="30"/>
      <c r="B465" s="30"/>
      <c r="C465" s="30"/>
      <c r="D465" s="30"/>
      <c r="E465" s="30"/>
      <c r="F465" s="30"/>
      <c r="G465" s="30"/>
      <c r="H465" s="30"/>
      <c r="I465" s="32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</row>
    <row r="466" spans="1:26" ht="12" customHeight="1" x14ac:dyDescent="0.2">
      <c r="A466" s="30"/>
      <c r="B466" s="30"/>
      <c r="C466" s="30"/>
      <c r="D466" s="30"/>
      <c r="E466" s="30"/>
      <c r="F466" s="30"/>
      <c r="G466" s="30"/>
      <c r="H466" s="30"/>
      <c r="I466" s="32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</row>
    <row r="467" spans="1:26" ht="12" customHeight="1" x14ac:dyDescent="0.2">
      <c r="A467" s="30"/>
      <c r="B467" s="30"/>
      <c r="C467" s="30"/>
      <c r="D467" s="30"/>
      <c r="E467" s="30"/>
      <c r="F467" s="30"/>
      <c r="G467" s="30"/>
      <c r="H467" s="30"/>
      <c r="I467" s="32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</row>
    <row r="468" spans="1:26" ht="12" customHeight="1" x14ac:dyDescent="0.2">
      <c r="A468" s="30"/>
      <c r="B468" s="30"/>
      <c r="C468" s="30"/>
      <c r="D468" s="30"/>
      <c r="E468" s="30"/>
      <c r="F468" s="30"/>
      <c r="G468" s="30"/>
      <c r="H468" s="30"/>
      <c r="I468" s="32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</row>
    <row r="469" spans="1:26" ht="12" customHeight="1" x14ac:dyDescent="0.2">
      <c r="A469" s="30"/>
      <c r="B469" s="30"/>
      <c r="C469" s="30"/>
      <c r="D469" s="30"/>
      <c r="E469" s="30"/>
      <c r="F469" s="30"/>
      <c r="G469" s="30"/>
      <c r="H469" s="30"/>
      <c r="I469" s="32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</row>
    <row r="470" spans="1:26" ht="12" customHeight="1" x14ac:dyDescent="0.2">
      <c r="A470" s="30"/>
      <c r="B470" s="30"/>
      <c r="C470" s="30"/>
      <c r="D470" s="30"/>
      <c r="E470" s="30"/>
      <c r="F470" s="30"/>
      <c r="G470" s="30"/>
      <c r="H470" s="30"/>
      <c r="I470" s="32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  <c r="Z470" s="30"/>
    </row>
    <row r="471" spans="1:26" ht="12" customHeight="1" x14ac:dyDescent="0.2">
      <c r="A471" s="30"/>
      <c r="B471" s="30"/>
      <c r="C471" s="30"/>
      <c r="D471" s="30"/>
      <c r="E471" s="30"/>
      <c r="F471" s="30"/>
      <c r="G471" s="30"/>
      <c r="H471" s="30"/>
      <c r="I471" s="32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  <c r="Z471" s="30"/>
    </row>
    <row r="472" spans="1:26" ht="12" customHeight="1" x14ac:dyDescent="0.2">
      <c r="A472" s="30"/>
      <c r="B472" s="30"/>
      <c r="C472" s="30"/>
      <c r="D472" s="30"/>
      <c r="E472" s="30"/>
      <c r="F472" s="30"/>
      <c r="G472" s="30"/>
      <c r="H472" s="30"/>
      <c r="I472" s="32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  <c r="Z472" s="30"/>
    </row>
    <row r="473" spans="1:26" ht="12" customHeight="1" x14ac:dyDescent="0.2">
      <c r="A473" s="30"/>
      <c r="B473" s="30"/>
      <c r="C473" s="30"/>
      <c r="D473" s="30"/>
      <c r="E473" s="30"/>
      <c r="F473" s="30"/>
      <c r="G473" s="30"/>
      <c r="H473" s="30"/>
      <c r="I473" s="32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  <c r="Z473" s="30"/>
    </row>
    <row r="474" spans="1:26" ht="12" customHeight="1" x14ac:dyDescent="0.2">
      <c r="A474" s="30"/>
      <c r="B474" s="30"/>
      <c r="C474" s="30"/>
      <c r="D474" s="30"/>
      <c r="E474" s="30"/>
      <c r="F474" s="30"/>
      <c r="G474" s="30"/>
      <c r="H474" s="30"/>
      <c r="I474" s="32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</row>
    <row r="475" spans="1:26" ht="12" customHeight="1" x14ac:dyDescent="0.2">
      <c r="A475" s="30"/>
      <c r="B475" s="30"/>
      <c r="C475" s="30"/>
      <c r="D475" s="30"/>
      <c r="E475" s="30"/>
      <c r="F475" s="30"/>
      <c r="G475" s="30"/>
      <c r="H475" s="30"/>
      <c r="I475" s="32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</row>
    <row r="476" spans="1:26" ht="12" customHeight="1" x14ac:dyDescent="0.2">
      <c r="A476" s="30"/>
      <c r="B476" s="30"/>
      <c r="C476" s="30"/>
      <c r="D476" s="30"/>
      <c r="E476" s="30"/>
      <c r="F476" s="30"/>
      <c r="G476" s="30"/>
      <c r="H476" s="30"/>
      <c r="I476" s="32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</row>
    <row r="477" spans="1:26" ht="12" customHeight="1" x14ac:dyDescent="0.2">
      <c r="A477" s="30"/>
      <c r="B477" s="30"/>
      <c r="C477" s="30"/>
      <c r="D477" s="30"/>
      <c r="E477" s="30"/>
      <c r="F477" s="30"/>
      <c r="G477" s="30"/>
      <c r="H477" s="30"/>
      <c r="I477" s="32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</row>
    <row r="478" spans="1:26" ht="12" customHeight="1" x14ac:dyDescent="0.2">
      <c r="A478" s="30"/>
      <c r="B478" s="30"/>
      <c r="C478" s="30"/>
      <c r="D478" s="30"/>
      <c r="E478" s="30"/>
      <c r="F478" s="30"/>
      <c r="G478" s="30"/>
      <c r="H478" s="30"/>
      <c r="I478" s="32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</row>
    <row r="479" spans="1:26" ht="12" customHeight="1" x14ac:dyDescent="0.2">
      <c r="A479" s="30"/>
      <c r="B479" s="30"/>
      <c r="C479" s="30"/>
      <c r="D479" s="30"/>
      <c r="E479" s="30"/>
      <c r="F479" s="30"/>
      <c r="G479" s="30"/>
      <c r="H479" s="30"/>
      <c r="I479" s="32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</row>
    <row r="480" spans="1:26" ht="12" customHeight="1" x14ac:dyDescent="0.2">
      <c r="A480" s="30"/>
      <c r="B480" s="30"/>
      <c r="C480" s="30"/>
      <c r="D480" s="30"/>
      <c r="E480" s="30"/>
      <c r="F480" s="30"/>
      <c r="G480" s="30"/>
      <c r="H480" s="30"/>
      <c r="I480" s="32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  <c r="Z480" s="30"/>
    </row>
    <row r="481" spans="1:26" ht="12" customHeight="1" x14ac:dyDescent="0.2">
      <c r="A481" s="30"/>
      <c r="B481" s="30"/>
      <c r="C481" s="30"/>
      <c r="D481" s="30"/>
      <c r="E481" s="30"/>
      <c r="F481" s="30"/>
      <c r="G481" s="30"/>
      <c r="H481" s="30"/>
      <c r="I481" s="32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  <c r="Z481" s="30"/>
    </row>
    <row r="482" spans="1:26" ht="12" customHeight="1" x14ac:dyDescent="0.2">
      <c r="A482" s="30"/>
      <c r="B482" s="30"/>
      <c r="C482" s="30"/>
      <c r="D482" s="30"/>
      <c r="E482" s="30"/>
      <c r="F482" s="30"/>
      <c r="G482" s="30"/>
      <c r="H482" s="30"/>
      <c r="I482" s="32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  <c r="Z482" s="30"/>
    </row>
    <row r="483" spans="1:26" ht="12" customHeight="1" x14ac:dyDescent="0.2">
      <c r="A483" s="30"/>
      <c r="B483" s="30"/>
      <c r="C483" s="30"/>
      <c r="D483" s="30"/>
      <c r="E483" s="30"/>
      <c r="F483" s="30"/>
      <c r="G483" s="30"/>
      <c r="H483" s="30"/>
      <c r="I483" s="32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  <c r="Z483" s="30"/>
    </row>
    <row r="484" spans="1:26" ht="12" customHeight="1" x14ac:dyDescent="0.2">
      <c r="A484" s="30"/>
      <c r="B484" s="30"/>
      <c r="C484" s="30"/>
      <c r="D484" s="30"/>
      <c r="E484" s="30"/>
      <c r="F484" s="30"/>
      <c r="G484" s="30"/>
      <c r="H484" s="30"/>
      <c r="I484" s="32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</row>
    <row r="485" spans="1:26" ht="12" customHeight="1" x14ac:dyDescent="0.2">
      <c r="A485" s="30"/>
      <c r="B485" s="30"/>
      <c r="C485" s="30"/>
      <c r="D485" s="30"/>
      <c r="E485" s="30"/>
      <c r="F485" s="30"/>
      <c r="G485" s="30"/>
      <c r="H485" s="30"/>
      <c r="I485" s="32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</row>
    <row r="486" spans="1:26" ht="12" customHeight="1" x14ac:dyDescent="0.2">
      <c r="A486" s="30"/>
      <c r="B486" s="30"/>
      <c r="C486" s="30"/>
      <c r="D486" s="30"/>
      <c r="E486" s="30"/>
      <c r="F486" s="30"/>
      <c r="G486" s="30"/>
      <c r="H486" s="30"/>
      <c r="I486" s="32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</row>
    <row r="487" spans="1:26" ht="12" customHeight="1" x14ac:dyDescent="0.2">
      <c r="A487" s="30"/>
      <c r="B487" s="30"/>
      <c r="C487" s="30"/>
      <c r="D487" s="30"/>
      <c r="E487" s="30"/>
      <c r="F487" s="30"/>
      <c r="G487" s="30"/>
      <c r="H487" s="30"/>
      <c r="I487" s="32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</row>
    <row r="488" spans="1:26" ht="12" customHeight="1" x14ac:dyDescent="0.2">
      <c r="A488" s="30"/>
      <c r="B488" s="30"/>
      <c r="C488" s="30"/>
      <c r="D488" s="30"/>
      <c r="E488" s="30"/>
      <c r="F488" s="30"/>
      <c r="G488" s="30"/>
      <c r="H488" s="30"/>
      <c r="I488" s="32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</row>
    <row r="489" spans="1:26" ht="12" customHeight="1" x14ac:dyDescent="0.2">
      <c r="A489" s="30"/>
      <c r="B489" s="30"/>
      <c r="C489" s="30"/>
      <c r="D489" s="30"/>
      <c r="E489" s="30"/>
      <c r="F489" s="30"/>
      <c r="G489" s="30"/>
      <c r="H489" s="30"/>
      <c r="I489" s="32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</row>
    <row r="490" spans="1:26" ht="12" customHeight="1" x14ac:dyDescent="0.2">
      <c r="A490" s="30"/>
      <c r="B490" s="30"/>
      <c r="C490" s="30"/>
      <c r="D490" s="30"/>
      <c r="E490" s="30"/>
      <c r="F490" s="30"/>
      <c r="G490" s="30"/>
      <c r="H490" s="30"/>
      <c r="I490" s="32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  <c r="Z490" s="30"/>
    </row>
    <row r="491" spans="1:26" ht="12" customHeight="1" x14ac:dyDescent="0.2">
      <c r="A491" s="30"/>
      <c r="B491" s="30"/>
      <c r="C491" s="30"/>
      <c r="D491" s="30"/>
      <c r="E491" s="30"/>
      <c r="F491" s="30"/>
      <c r="G491" s="30"/>
      <c r="H491" s="30"/>
      <c r="I491" s="32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  <c r="Z491" s="30"/>
    </row>
    <row r="492" spans="1:26" ht="12" customHeight="1" x14ac:dyDescent="0.2">
      <c r="A492" s="30"/>
      <c r="B492" s="30"/>
      <c r="C492" s="30"/>
      <c r="D492" s="30"/>
      <c r="E492" s="30"/>
      <c r="F492" s="30"/>
      <c r="G492" s="30"/>
      <c r="H492" s="30"/>
      <c r="I492" s="32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  <c r="Y492" s="30"/>
      <c r="Z492" s="30"/>
    </row>
    <row r="493" spans="1:26" ht="12" customHeight="1" x14ac:dyDescent="0.2">
      <c r="A493" s="30"/>
      <c r="B493" s="30"/>
      <c r="C493" s="30"/>
      <c r="D493" s="30"/>
      <c r="E493" s="30"/>
      <c r="F493" s="30"/>
      <c r="G493" s="30"/>
      <c r="H493" s="30"/>
      <c r="I493" s="32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  <c r="Z493" s="30"/>
    </row>
    <row r="494" spans="1:26" ht="12" customHeight="1" x14ac:dyDescent="0.2">
      <c r="A494" s="30"/>
      <c r="B494" s="30"/>
      <c r="C494" s="30"/>
      <c r="D494" s="30"/>
      <c r="E494" s="30"/>
      <c r="F494" s="30"/>
      <c r="G494" s="30"/>
      <c r="H494" s="30"/>
      <c r="I494" s="32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</row>
    <row r="495" spans="1:26" ht="12" customHeight="1" x14ac:dyDescent="0.2">
      <c r="A495" s="30"/>
      <c r="B495" s="30"/>
      <c r="C495" s="30"/>
      <c r="D495" s="30"/>
      <c r="E495" s="30"/>
      <c r="F495" s="30"/>
      <c r="G495" s="30"/>
      <c r="H495" s="30"/>
      <c r="I495" s="32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</row>
    <row r="496" spans="1:26" ht="12" customHeight="1" x14ac:dyDescent="0.2">
      <c r="A496" s="30"/>
      <c r="B496" s="30"/>
      <c r="C496" s="30"/>
      <c r="D496" s="30"/>
      <c r="E496" s="30"/>
      <c r="F496" s="30"/>
      <c r="G496" s="30"/>
      <c r="H496" s="30"/>
      <c r="I496" s="32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</row>
    <row r="497" spans="1:26" ht="12" customHeight="1" x14ac:dyDescent="0.2">
      <c r="A497" s="30"/>
      <c r="B497" s="30"/>
      <c r="C497" s="30"/>
      <c r="D497" s="30"/>
      <c r="E497" s="30"/>
      <c r="F497" s="30"/>
      <c r="G497" s="30"/>
      <c r="H497" s="30"/>
      <c r="I497" s="32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</row>
    <row r="498" spans="1:26" ht="12" customHeight="1" x14ac:dyDescent="0.2">
      <c r="A498" s="30"/>
      <c r="B498" s="30"/>
      <c r="C498" s="30"/>
      <c r="D498" s="30"/>
      <c r="E498" s="30"/>
      <c r="F498" s="30"/>
      <c r="G498" s="30"/>
      <c r="H498" s="30"/>
      <c r="I498" s="32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</row>
    <row r="499" spans="1:26" ht="12" customHeight="1" x14ac:dyDescent="0.2">
      <c r="A499" s="30"/>
      <c r="B499" s="30"/>
      <c r="C499" s="30"/>
      <c r="D499" s="30"/>
      <c r="E499" s="30"/>
      <c r="F499" s="30"/>
      <c r="G499" s="30"/>
      <c r="H499" s="30"/>
      <c r="I499" s="32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</row>
    <row r="500" spans="1:26" ht="12" customHeight="1" x14ac:dyDescent="0.2">
      <c r="A500" s="30"/>
      <c r="B500" s="30"/>
      <c r="C500" s="30"/>
      <c r="D500" s="30"/>
      <c r="E500" s="30"/>
      <c r="F500" s="30"/>
      <c r="G500" s="30"/>
      <c r="H500" s="30"/>
      <c r="I500" s="32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  <c r="Y500" s="30"/>
      <c r="Z500" s="30"/>
    </row>
    <row r="501" spans="1:26" ht="12" customHeight="1" x14ac:dyDescent="0.2">
      <c r="A501" s="30"/>
      <c r="B501" s="30"/>
      <c r="C501" s="30"/>
      <c r="D501" s="30"/>
      <c r="E501" s="30"/>
      <c r="F501" s="30"/>
      <c r="G501" s="30"/>
      <c r="H501" s="30"/>
      <c r="I501" s="32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  <c r="Z501" s="30"/>
    </row>
    <row r="502" spans="1:26" ht="12" customHeight="1" x14ac:dyDescent="0.2">
      <c r="A502" s="30"/>
      <c r="B502" s="30"/>
      <c r="C502" s="30"/>
      <c r="D502" s="30"/>
      <c r="E502" s="30"/>
      <c r="F502" s="30"/>
      <c r="G502" s="30"/>
      <c r="H502" s="30"/>
      <c r="I502" s="32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  <c r="Z502" s="30"/>
    </row>
    <row r="503" spans="1:26" ht="12" customHeight="1" x14ac:dyDescent="0.2">
      <c r="A503" s="30"/>
      <c r="B503" s="30"/>
      <c r="C503" s="30"/>
      <c r="D503" s="30"/>
      <c r="E503" s="30"/>
      <c r="F503" s="30"/>
      <c r="G503" s="30"/>
      <c r="H503" s="30"/>
      <c r="I503" s="32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  <c r="Z503" s="30"/>
    </row>
    <row r="504" spans="1:26" ht="12" customHeight="1" x14ac:dyDescent="0.2">
      <c r="A504" s="30"/>
      <c r="B504" s="30"/>
      <c r="C504" s="30"/>
      <c r="D504" s="30"/>
      <c r="E504" s="30"/>
      <c r="F504" s="30"/>
      <c r="G504" s="30"/>
      <c r="H504" s="30"/>
      <c r="I504" s="32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</row>
    <row r="505" spans="1:26" ht="12" customHeight="1" x14ac:dyDescent="0.2">
      <c r="A505" s="30"/>
      <c r="B505" s="30"/>
      <c r="C505" s="30"/>
      <c r="D505" s="30"/>
      <c r="E505" s="30"/>
      <c r="F505" s="30"/>
      <c r="G505" s="30"/>
      <c r="H505" s="30"/>
      <c r="I505" s="32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</row>
    <row r="506" spans="1:26" ht="12" customHeight="1" x14ac:dyDescent="0.2">
      <c r="A506" s="30"/>
      <c r="B506" s="30"/>
      <c r="C506" s="30"/>
      <c r="D506" s="30"/>
      <c r="E506" s="30"/>
      <c r="F506" s="30"/>
      <c r="G506" s="30"/>
      <c r="H506" s="30"/>
      <c r="I506" s="32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</row>
    <row r="507" spans="1:26" ht="12" customHeight="1" x14ac:dyDescent="0.2">
      <c r="A507" s="30"/>
      <c r="B507" s="30"/>
      <c r="C507" s="30"/>
      <c r="D507" s="30"/>
      <c r="E507" s="30"/>
      <c r="F507" s="30"/>
      <c r="G507" s="30"/>
      <c r="H507" s="30"/>
      <c r="I507" s="32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</row>
    <row r="508" spans="1:26" ht="12" customHeight="1" x14ac:dyDescent="0.2">
      <c r="A508" s="30"/>
      <c r="B508" s="30"/>
      <c r="C508" s="30"/>
      <c r="D508" s="30"/>
      <c r="E508" s="30"/>
      <c r="F508" s="30"/>
      <c r="G508" s="30"/>
      <c r="H508" s="30"/>
      <c r="I508" s="32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</row>
    <row r="509" spans="1:26" ht="12" customHeight="1" x14ac:dyDescent="0.2">
      <c r="A509" s="30"/>
      <c r="B509" s="30"/>
      <c r="C509" s="30"/>
      <c r="D509" s="30"/>
      <c r="E509" s="30"/>
      <c r="F509" s="30"/>
      <c r="G509" s="30"/>
      <c r="H509" s="30"/>
      <c r="I509" s="32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</row>
    <row r="510" spans="1:26" ht="12" customHeight="1" x14ac:dyDescent="0.2">
      <c r="A510" s="30"/>
      <c r="B510" s="30"/>
      <c r="C510" s="30"/>
      <c r="D510" s="30"/>
      <c r="E510" s="30"/>
      <c r="F510" s="30"/>
      <c r="G510" s="30"/>
      <c r="H510" s="30"/>
      <c r="I510" s="32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  <c r="Y510" s="30"/>
      <c r="Z510" s="30"/>
    </row>
    <row r="511" spans="1:26" ht="12" customHeight="1" x14ac:dyDescent="0.2">
      <c r="A511" s="30"/>
      <c r="B511" s="30"/>
      <c r="C511" s="30"/>
      <c r="D511" s="30"/>
      <c r="E511" s="30"/>
      <c r="F511" s="30"/>
      <c r="G511" s="30"/>
      <c r="H511" s="30"/>
      <c r="I511" s="32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  <c r="Y511" s="30"/>
      <c r="Z511" s="30"/>
    </row>
    <row r="512" spans="1:26" ht="12" customHeight="1" x14ac:dyDescent="0.2">
      <c r="A512" s="30"/>
      <c r="B512" s="30"/>
      <c r="C512" s="30"/>
      <c r="D512" s="30"/>
      <c r="E512" s="30"/>
      <c r="F512" s="30"/>
      <c r="G512" s="30"/>
      <c r="H512" s="30"/>
      <c r="I512" s="32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  <c r="Y512" s="30"/>
      <c r="Z512" s="30"/>
    </row>
    <row r="513" spans="1:26" ht="12" customHeight="1" x14ac:dyDescent="0.2">
      <c r="A513" s="30"/>
      <c r="B513" s="30"/>
      <c r="C513" s="30"/>
      <c r="D513" s="30"/>
      <c r="E513" s="30"/>
      <c r="F513" s="30"/>
      <c r="G513" s="30"/>
      <c r="H513" s="30"/>
      <c r="I513" s="32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  <c r="Z513" s="30"/>
    </row>
    <row r="514" spans="1:26" ht="12" customHeight="1" x14ac:dyDescent="0.2">
      <c r="A514" s="30"/>
      <c r="B514" s="30"/>
      <c r="C514" s="30"/>
      <c r="D514" s="30"/>
      <c r="E514" s="30"/>
      <c r="F514" s="30"/>
      <c r="G514" s="30"/>
      <c r="H514" s="30"/>
      <c r="I514" s="32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</row>
    <row r="515" spans="1:26" ht="12" customHeight="1" x14ac:dyDescent="0.2">
      <c r="A515" s="30"/>
      <c r="B515" s="30"/>
      <c r="C515" s="30"/>
      <c r="D515" s="30"/>
      <c r="E515" s="30"/>
      <c r="F515" s="30"/>
      <c r="G515" s="30"/>
      <c r="H515" s="30"/>
      <c r="I515" s="32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</row>
    <row r="516" spans="1:26" ht="12" customHeight="1" x14ac:dyDescent="0.2">
      <c r="A516" s="30"/>
      <c r="B516" s="30"/>
      <c r="C516" s="30"/>
      <c r="D516" s="30"/>
      <c r="E516" s="30"/>
      <c r="F516" s="30"/>
      <c r="G516" s="30"/>
      <c r="H516" s="30"/>
      <c r="I516" s="32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</row>
    <row r="517" spans="1:26" ht="12" customHeight="1" x14ac:dyDescent="0.2">
      <c r="A517" s="30"/>
      <c r="B517" s="30"/>
      <c r="C517" s="30"/>
      <c r="D517" s="30"/>
      <c r="E517" s="30"/>
      <c r="F517" s="30"/>
      <c r="G517" s="30"/>
      <c r="H517" s="30"/>
      <c r="I517" s="32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</row>
    <row r="518" spans="1:26" ht="12" customHeight="1" x14ac:dyDescent="0.2">
      <c r="A518" s="30"/>
      <c r="B518" s="30"/>
      <c r="C518" s="30"/>
      <c r="D518" s="30"/>
      <c r="E518" s="30"/>
      <c r="F518" s="30"/>
      <c r="G518" s="30"/>
      <c r="H518" s="30"/>
      <c r="I518" s="32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</row>
    <row r="519" spans="1:26" ht="12" customHeight="1" x14ac:dyDescent="0.2">
      <c r="A519" s="30"/>
      <c r="B519" s="30"/>
      <c r="C519" s="30"/>
      <c r="D519" s="30"/>
      <c r="E519" s="30"/>
      <c r="F519" s="30"/>
      <c r="G519" s="30"/>
      <c r="H519" s="30"/>
      <c r="I519" s="32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</row>
    <row r="520" spans="1:26" ht="12" customHeight="1" x14ac:dyDescent="0.2">
      <c r="A520" s="30"/>
      <c r="B520" s="30"/>
      <c r="C520" s="30"/>
      <c r="D520" s="30"/>
      <c r="E520" s="30"/>
      <c r="F520" s="30"/>
      <c r="G520" s="30"/>
      <c r="H520" s="30"/>
      <c r="I520" s="32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  <c r="Z520" s="30"/>
    </row>
    <row r="521" spans="1:26" ht="12" customHeight="1" x14ac:dyDescent="0.2">
      <c r="A521" s="30"/>
      <c r="B521" s="30"/>
      <c r="C521" s="30"/>
      <c r="D521" s="30"/>
      <c r="E521" s="30"/>
      <c r="F521" s="30"/>
      <c r="G521" s="30"/>
      <c r="H521" s="30"/>
      <c r="I521" s="32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  <c r="Z521" s="30"/>
    </row>
    <row r="522" spans="1:26" ht="12" customHeight="1" x14ac:dyDescent="0.2">
      <c r="A522" s="30"/>
      <c r="B522" s="30"/>
      <c r="C522" s="30"/>
      <c r="D522" s="30"/>
      <c r="E522" s="30"/>
      <c r="F522" s="30"/>
      <c r="G522" s="30"/>
      <c r="H522" s="30"/>
      <c r="I522" s="32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  <c r="Y522" s="30"/>
      <c r="Z522" s="30"/>
    </row>
    <row r="523" spans="1:26" ht="12" customHeight="1" x14ac:dyDescent="0.2">
      <c r="A523" s="30"/>
      <c r="B523" s="30"/>
      <c r="C523" s="30"/>
      <c r="D523" s="30"/>
      <c r="E523" s="30"/>
      <c r="F523" s="30"/>
      <c r="G523" s="30"/>
      <c r="H523" s="30"/>
      <c r="I523" s="32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  <c r="Y523" s="30"/>
      <c r="Z523" s="30"/>
    </row>
    <row r="524" spans="1:26" ht="12" customHeight="1" x14ac:dyDescent="0.2">
      <c r="A524" s="30"/>
      <c r="B524" s="30"/>
      <c r="C524" s="30"/>
      <c r="D524" s="30"/>
      <c r="E524" s="30"/>
      <c r="F524" s="30"/>
      <c r="G524" s="30"/>
      <c r="H524" s="30"/>
      <c r="I524" s="32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</row>
    <row r="525" spans="1:26" ht="12" customHeight="1" x14ac:dyDescent="0.2">
      <c r="A525" s="30"/>
      <c r="B525" s="30"/>
      <c r="C525" s="30"/>
      <c r="D525" s="30"/>
      <c r="E525" s="30"/>
      <c r="F525" s="30"/>
      <c r="G525" s="30"/>
      <c r="H525" s="30"/>
      <c r="I525" s="32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</row>
    <row r="526" spans="1:26" ht="12" customHeight="1" x14ac:dyDescent="0.2">
      <c r="A526" s="30"/>
      <c r="B526" s="30"/>
      <c r="C526" s="30"/>
      <c r="D526" s="30"/>
      <c r="E526" s="30"/>
      <c r="F526" s="30"/>
      <c r="G526" s="30"/>
      <c r="H526" s="30"/>
      <c r="I526" s="32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</row>
    <row r="527" spans="1:26" ht="12" customHeight="1" x14ac:dyDescent="0.2">
      <c r="A527" s="30"/>
      <c r="B527" s="30"/>
      <c r="C527" s="30"/>
      <c r="D527" s="30"/>
      <c r="E527" s="30"/>
      <c r="F527" s="30"/>
      <c r="G527" s="30"/>
      <c r="H527" s="30"/>
      <c r="I527" s="32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</row>
    <row r="528" spans="1:26" ht="12" customHeight="1" x14ac:dyDescent="0.2">
      <c r="A528" s="30"/>
      <c r="B528" s="30"/>
      <c r="C528" s="30"/>
      <c r="D528" s="30"/>
      <c r="E528" s="30"/>
      <c r="F528" s="30"/>
      <c r="G528" s="30"/>
      <c r="H528" s="30"/>
      <c r="I528" s="32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</row>
    <row r="529" spans="1:26" ht="12" customHeight="1" x14ac:dyDescent="0.2">
      <c r="A529" s="30"/>
      <c r="B529" s="30"/>
      <c r="C529" s="30"/>
      <c r="D529" s="30"/>
      <c r="E529" s="30"/>
      <c r="F529" s="30"/>
      <c r="G529" s="30"/>
      <c r="H529" s="30"/>
      <c r="I529" s="32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</row>
    <row r="530" spans="1:26" ht="12" customHeight="1" x14ac:dyDescent="0.2">
      <c r="A530" s="30"/>
      <c r="B530" s="30"/>
      <c r="C530" s="30"/>
      <c r="D530" s="30"/>
      <c r="E530" s="30"/>
      <c r="F530" s="30"/>
      <c r="G530" s="30"/>
      <c r="H530" s="30"/>
      <c r="I530" s="32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  <c r="Y530" s="30"/>
      <c r="Z530" s="30"/>
    </row>
    <row r="531" spans="1:26" ht="12" customHeight="1" x14ac:dyDescent="0.2">
      <c r="A531" s="30"/>
      <c r="B531" s="30"/>
      <c r="C531" s="30"/>
      <c r="D531" s="30"/>
      <c r="E531" s="30"/>
      <c r="F531" s="30"/>
      <c r="G531" s="30"/>
      <c r="H531" s="30"/>
      <c r="I531" s="32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  <c r="Y531" s="30"/>
      <c r="Z531" s="30"/>
    </row>
    <row r="532" spans="1:26" ht="12" customHeight="1" x14ac:dyDescent="0.2">
      <c r="A532" s="30"/>
      <c r="B532" s="30"/>
      <c r="C532" s="30"/>
      <c r="D532" s="30"/>
      <c r="E532" s="30"/>
      <c r="F532" s="30"/>
      <c r="G532" s="30"/>
      <c r="H532" s="30"/>
      <c r="I532" s="32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  <c r="Y532" s="30"/>
      <c r="Z532" s="30"/>
    </row>
    <row r="533" spans="1:26" ht="12" customHeight="1" x14ac:dyDescent="0.2">
      <c r="A533" s="30"/>
      <c r="B533" s="30"/>
      <c r="C533" s="30"/>
      <c r="D533" s="30"/>
      <c r="E533" s="30"/>
      <c r="F533" s="30"/>
      <c r="G533" s="30"/>
      <c r="H533" s="30"/>
      <c r="I533" s="32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  <c r="Y533" s="30"/>
      <c r="Z533" s="30"/>
    </row>
    <row r="534" spans="1:26" ht="12" customHeight="1" x14ac:dyDescent="0.2">
      <c r="A534" s="30"/>
      <c r="B534" s="30"/>
      <c r="C534" s="30"/>
      <c r="D534" s="30"/>
      <c r="E534" s="30"/>
      <c r="F534" s="30"/>
      <c r="G534" s="30"/>
      <c r="H534" s="30"/>
      <c r="I534" s="32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</row>
    <row r="535" spans="1:26" ht="12" customHeight="1" x14ac:dyDescent="0.2">
      <c r="A535" s="30"/>
      <c r="B535" s="30"/>
      <c r="C535" s="30"/>
      <c r="D535" s="30"/>
      <c r="E535" s="30"/>
      <c r="F535" s="30"/>
      <c r="G535" s="30"/>
      <c r="H535" s="30"/>
      <c r="I535" s="32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</row>
    <row r="536" spans="1:26" ht="12" customHeight="1" x14ac:dyDescent="0.2">
      <c r="A536" s="30"/>
      <c r="B536" s="30"/>
      <c r="C536" s="30"/>
      <c r="D536" s="30"/>
      <c r="E536" s="30"/>
      <c r="F536" s="30"/>
      <c r="G536" s="30"/>
      <c r="H536" s="30"/>
      <c r="I536" s="32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</row>
    <row r="537" spans="1:26" ht="12" customHeight="1" x14ac:dyDescent="0.2">
      <c r="A537" s="30"/>
      <c r="B537" s="30"/>
      <c r="C537" s="30"/>
      <c r="D537" s="30"/>
      <c r="E537" s="30"/>
      <c r="F537" s="30"/>
      <c r="G537" s="30"/>
      <c r="H537" s="30"/>
      <c r="I537" s="32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</row>
    <row r="538" spans="1:26" ht="12" customHeight="1" x14ac:dyDescent="0.2">
      <c r="A538" s="30"/>
      <c r="B538" s="30"/>
      <c r="C538" s="30"/>
      <c r="D538" s="30"/>
      <c r="E538" s="30"/>
      <c r="F538" s="30"/>
      <c r="G538" s="30"/>
      <c r="H538" s="30"/>
      <c r="I538" s="32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</row>
    <row r="539" spans="1:26" ht="12" customHeight="1" x14ac:dyDescent="0.2">
      <c r="A539" s="30"/>
      <c r="B539" s="30"/>
      <c r="C539" s="30"/>
      <c r="D539" s="30"/>
      <c r="E539" s="30"/>
      <c r="F539" s="30"/>
      <c r="G539" s="30"/>
      <c r="H539" s="30"/>
      <c r="I539" s="32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</row>
    <row r="540" spans="1:26" ht="12" customHeight="1" x14ac:dyDescent="0.2">
      <c r="A540" s="30"/>
      <c r="B540" s="30"/>
      <c r="C540" s="30"/>
      <c r="D540" s="30"/>
      <c r="E540" s="30"/>
      <c r="F540" s="30"/>
      <c r="G540" s="30"/>
      <c r="H540" s="30"/>
      <c r="I540" s="32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  <c r="Y540" s="30"/>
      <c r="Z540" s="30"/>
    </row>
    <row r="541" spans="1:26" ht="12" customHeight="1" x14ac:dyDescent="0.2">
      <c r="A541" s="30"/>
      <c r="B541" s="30"/>
      <c r="C541" s="30"/>
      <c r="D541" s="30"/>
      <c r="E541" s="30"/>
      <c r="F541" s="30"/>
      <c r="G541" s="30"/>
      <c r="H541" s="30"/>
      <c r="I541" s="32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  <c r="Y541" s="30"/>
      <c r="Z541" s="30"/>
    </row>
    <row r="542" spans="1:26" ht="12" customHeight="1" x14ac:dyDescent="0.2">
      <c r="A542" s="30"/>
      <c r="B542" s="30"/>
      <c r="C542" s="30"/>
      <c r="D542" s="30"/>
      <c r="E542" s="30"/>
      <c r="F542" s="30"/>
      <c r="G542" s="30"/>
      <c r="H542" s="30"/>
      <c r="I542" s="32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  <c r="Y542" s="30"/>
      <c r="Z542" s="30"/>
    </row>
    <row r="543" spans="1:26" ht="12" customHeight="1" x14ac:dyDescent="0.2">
      <c r="A543" s="30"/>
      <c r="B543" s="30"/>
      <c r="C543" s="30"/>
      <c r="D543" s="30"/>
      <c r="E543" s="30"/>
      <c r="F543" s="30"/>
      <c r="G543" s="30"/>
      <c r="H543" s="30"/>
      <c r="I543" s="32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  <c r="Y543" s="30"/>
      <c r="Z543" s="30"/>
    </row>
    <row r="544" spans="1:26" ht="12" customHeight="1" x14ac:dyDescent="0.2">
      <c r="A544" s="30"/>
      <c r="B544" s="30"/>
      <c r="C544" s="30"/>
      <c r="D544" s="30"/>
      <c r="E544" s="30"/>
      <c r="F544" s="30"/>
      <c r="G544" s="30"/>
      <c r="H544" s="30"/>
      <c r="I544" s="32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</row>
    <row r="545" spans="1:26" ht="12" customHeight="1" x14ac:dyDescent="0.2">
      <c r="A545" s="30"/>
      <c r="B545" s="30"/>
      <c r="C545" s="30"/>
      <c r="D545" s="30"/>
      <c r="E545" s="30"/>
      <c r="F545" s="30"/>
      <c r="G545" s="30"/>
      <c r="H545" s="30"/>
      <c r="I545" s="32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</row>
    <row r="546" spans="1:26" ht="12" customHeight="1" x14ac:dyDescent="0.2">
      <c r="A546" s="30"/>
      <c r="B546" s="30"/>
      <c r="C546" s="30"/>
      <c r="D546" s="30"/>
      <c r="E546" s="30"/>
      <c r="F546" s="30"/>
      <c r="G546" s="30"/>
      <c r="H546" s="30"/>
      <c r="I546" s="32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</row>
    <row r="547" spans="1:26" ht="12" customHeight="1" x14ac:dyDescent="0.2">
      <c r="A547" s="30"/>
      <c r="B547" s="30"/>
      <c r="C547" s="30"/>
      <c r="D547" s="30"/>
      <c r="E547" s="30"/>
      <c r="F547" s="30"/>
      <c r="G547" s="30"/>
      <c r="H547" s="30"/>
      <c r="I547" s="32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</row>
    <row r="548" spans="1:26" ht="12" customHeight="1" x14ac:dyDescent="0.2">
      <c r="A548" s="30"/>
      <c r="B548" s="30"/>
      <c r="C548" s="30"/>
      <c r="D548" s="30"/>
      <c r="E548" s="30"/>
      <c r="F548" s="30"/>
      <c r="G548" s="30"/>
      <c r="H548" s="30"/>
      <c r="I548" s="32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</row>
    <row r="549" spans="1:26" ht="12" customHeight="1" x14ac:dyDescent="0.2">
      <c r="A549" s="30"/>
      <c r="B549" s="30"/>
      <c r="C549" s="30"/>
      <c r="D549" s="30"/>
      <c r="E549" s="30"/>
      <c r="F549" s="30"/>
      <c r="G549" s="30"/>
      <c r="H549" s="30"/>
      <c r="I549" s="32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</row>
    <row r="550" spans="1:26" ht="12" customHeight="1" x14ac:dyDescent="0.2">
      <c r="A550" s="30"/>
      <c r="B550" s="30"/>
      <c r="C550" s="30"/>
      <c r="D550" s="30"/>
      <c r="E550" s="30"/>
      <c r="F550" s="30"/>
      <c r="G550" s="30"/>
      <c r="H550" s="30"/>
      <c r="I550" s="32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  <c r="Y550" s="30"/>
      <c r="Z550" s="30"/>
    </row>
    <row r="551" spans="1:26" ht="12" customHeight="1" x14ac:dyDescent="0.2">
      <c r="A551" s="30"/>
      <c r="B551" s="30"/>
      <c r="C551" s="30"/>
      <c r="D551" s="30"/>
      <c r="E551" s="30"/>
      <c r="F551" s="30"/>
      <c r="G551" s="30"/>
      <c r="H551" s="30"/>
      <c r="I551" s="32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0"/>
      <c r="Z551" s="30"/>
    </row>
    <row r="552" spans="1:26" ht="12" customHeight="1" x14ac:dyDescent="0.2">
      <c r="A552" s="30"/>
      <c r="B552" s="30"/>
      <c r="C552" s="30"/>
      <c r="D552" s="30"/>
      <c r="E552" s="30"/>
      <c r="F552" s="30"/>
      <c r="G552" s="30"/>
      <c r="H552" s="30"/>
      <c r="I552" s="32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  <c r="Y552" s="30"/>
      <c r="Z552" s="30"/>
    </row>
    <row r="553" spans="1:26" ht="12" customHeight="1" x14ac:dyDescent="0.2">
      <c r="A553" s="30"/>
      <c r="B553" s="30"/>
      <c r="C553" s="30"/>
      <c r="D553" s="30"/>
      <c r="E553" s="30"/>
      <c r="F553" s="30"/>
      <c r="G553" s="30"/>
      <c r="H553" s="30"/>
      <c r="I553" s="32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  <c r="Y553" s="30"/>
      <c r="Z553" s="30"/>
    </row>
    <row r="554" spans="1:26" ht="12" customHeight="1" x14ac:dyDescent="0.2">
      <c r="A554" s="30"/>
      <c r="B554" s="30"/>
      <c r="C554" s="30"/>
      <c r="D554" s="30"/>
      <c r="E554" s="30"/>
      <c r="F554" s="30"/>
      <c r="G554" s="30"/>
      <c r="H554" s="30"/>
      <c r="I554" s="32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</row>
    <row r="555" spans="1:26" ht="12" customHeight="1" x14ac:dyDescent="0.2">
      <c r="A555" s="30"/>
      <c r="B555" s="30"/>
      <c r="C555" s="30"/>
      <c r="D555" s="30"/>
      <c r="E555" s="30"/>
      <c r="F555" s="30"/>
      <c r="G555" s="30"/>
      <c r="H555" s="30"/>
      <c r="I555" s="32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</row>
    <row r="556" spans="1:26" ht="12" customHeight="1" x14ac:dyDescent="0.2">
      <c r="A556" s="30"/>
      <c r="B556" s="30"/>
      <c r="C556" s="30"/>
      <c r="D556" s="30"/>
      <c r="E556" s="30"/>
      <c r="F556" s="30"/>
      <c r="G556" s="30"/>
      <c r="H556" s="30"/>
      <c r="I556" s="32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</row>
    <row r="557" spans="1:26" ht="12" customHeight="1" x14ac:dyDescent="0.2">
      <c r="A557" s="30"/>
      <c r="B557" s="30"/>
      <c r="C557" s="30"/>
      <c r="D557" s="30"/>
      <c r="E557" s="30"/>
      <c r="F557" s="30"/>
      <c r="G557" s="30"/>
      <c r="H557" s="30"/>
      <c r="I557" s="32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</row>
    <row r="558" spans="1:26" ht="12" customHeight="1" x14ac:dyDescent="0.2">
      <c r="A558" s="30"/>
      <c r="B558" s="30"/>
      <c r="C558" s="30"/>
      <c r="D558" s="30"/>
      <c r="E558" s="30"/>
      <c r="F558" s="30"/>
      <c r="G558" s="30"/>
      <c r="H558" s="30"/>
      <c r="I558" s="32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</row>
    <row r="559" spans="1:26" ht="12" customHeight="1" x14ac:dyDescent="0.2">
      <c r="A559" s="30"/>
      <c r="B559" s="30"/>
      <c r="C559" s="30"/>
      <c r="D559" s="30"/>
      <c r="E559" s="30"/>
      <c r="F559" s="30"/>
      <c r="G559" s="30"/>
      <c r="H559" s="30"/>
      <c r="I559" s="32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</row>
    <row r="560" spans="1:26" ht="12" customHeight="1" x14ac:dyDescent="0.2">
      <c r="A560" s="30"/>
      <c r="B560" s="30"/>
      <c r="C560" s="30"/>
      <c r="D560" s="30"/>
      <c r="E560" s="30"/>
      <c r="F560" s="30"/>
      <c r="G560" s="30"/>
      <c r="H560" s="30"/>
      <c r="I560" s="32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  <c r="Y560" s="30"/>
      <c r="Z560" s="30"/>
    </row>
    <row r="561" spans="1:26" ht="12" customHeight="1" x14ac:dyDescent="0.2">
      <c r="A561" s="30"/>
      <c r="B561" s="30"/>
      <c r="C561" s="30"/>
      <c r="D561" s="30"/>
      <c r="E561" s="30"/>
      <c r="F561" s="30"/>
      <c r="G561" s="30"/>
      <c r="H561" s="30"/>
      <c r="I561" s="32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  <c r="Y561" s="30"/>
      <c r="Z561" s="30"/>
    </row>
    <row r="562" spans="1:26" ht="12" customHeight="1" x14ac:dyDescent="0.2">
      <c r="A562" s="30"/>
      <c r="B562" s="30"/>
      <c r="C562" s="30"/>
      <c r="D562" s="30"/>
      <c r="E562" s="30"/>
      <c r="F562" s="30"/>
      <c r="G562" s="30"/>
      <c r="H562" s="30"/>
      <c r="I562" s="32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  <c r="Y562" s="30"/>
      <c r="Z562" s="30"/>
    </row>
    <row r="563" spans="1:26" ht="12" customHeight="1" x14ac:dyDescent="0.2">
      <c r="A563" s="30"/>
      <c r="B563" s="30"/>
      <c r="C563" s="30"/>
      <c r="D563" s="30"/>
      <c r="E563" s="30"/>
      <c r="F563" s="30"/>
      <c r="G563" s="30"/>
      <c r="H563" s="30"/>
      <c r="I563" s="32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  <c r="Z563" s="30"/>
    </row>
    <row r="564" spans="1:26" ht="12" customHeight="1" x14ac:dyDescent="0.2">
      <c r="A564" s="30"/>
      <c r="B564" s="30"/>
      <c r="C564" s="30"/>
      <c r="D564" s="30"/>
      <c r="E564" s="30"/>
      <c r="F564" s="30"/>
      <c r="G564" s="30"/>
      <c r="H564" s="30"/>
      <c r="I564" s="32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</row>
    <row r="565" spans="1:26" ht="12" customHeight="1" x14ac:dyDescent="0.2">
      <c r="A565" s="30"/>
      <c r="B565" s="30"/>
      <c r="C565" s="30"/>
      <c r="D565" s="30"/>
      <c r="E565" s="30"/>
      <c r="F565" s="30"/>
      <c r="G565" s="30"/>
      <c r="H565" s="30"/>
      <c r="I565" s="32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</row>
    <row r="566" spans="1:26" ht="12" customHeight="1" x14ac:dyDescent="0.2">
      <c r="A566" s="30"/>
      <c r="B566" s="30"/>
      <c r="C566" s="30"/>
      <c r="D566" s="30"/>
      <c r="E566" s="30"/>
      <c r="F566" s="30"/>
      <c r="G566" s="30"/>
      <c r="H566" s="30"/>
      <c r="I566" s="32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</row>
    <row r="567" spans="1:26" ht="12" customHeight="1" x14ac:dyDescent="0.2">
      <c r="A567" s="30"/>
      <c r="B567" s="30"/>
      <c r="C567" s="30"/>
      <c r="D567" s="30"/>
      <c r="E567" s="30"/>
      <c r="F567" s="30"/>
      <c r="G567" s="30"/>
      <c r="H567" s="30"/>
      <c r="I567" s="32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</row>
    <row r="568" spans="1:26" ht="12" customHeight="1" x14ac:dyDescent="0.2">
      <c r="A568" s="30"/>
      <c r="B568" s="30"/>
      <c r="C568" s="30"/>
      <c r="D568" s="30"/>
      <c r="E568" s="30"/>
      <c r="F568" s="30"/>
      <c r="G568" s="30"/>
      <c r="H568" s="30"/>
      <c r="I568" s="32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</row>
    <row r="569" spans="1:26" ht="12" customHeight="1" x14ac:dyDescent="0.2">
      <c r="A569" s="30"/>
      <c r="B569" s="30"/>
      <c r="C569" s="30"/>
      <c r="D569" s="30"/>
      <c r="E569" s="30"/>
      <c r="F569" s="30"/>
      <c r="G569" s="30"/>
      <c r="H569" s="30"/>
      <c r="I569" s="32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</row>
    <row r="570" spans="1:26" ht="12" customHeight="1" x14ac:dyDescent="0.2">
      <c r="A570" s="30"/>
      <c r="B570" s="30"/>
      <c r="C570" s="30"/>
      <c r="D570" s="30"/>
      <c r="E570" s="30"/>
      <c r="F570" s="30"/>
      <c r="G570" s="30"/>
      <c r="H570" s="30"/>
      <c r="I570" s="32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  <c r="Y570" s="30"/>
      <c r="Z570" s="30"/>
    </row>
    <row r="571" spans="1:26" ht="12" customHeight="1" x14ac:dyDescent="0.2">
      <c r="A571" s="30"/>
      <c r="B571" s="30"/>
      <c r="C571" s="30"/>
      <c r="D571" s="30"/>
      <c r="E571" s="30"/>
      <c r="F571" s="30"/>
      <c r="G571" s="30"/>
      <c r="H571" s="30"/>
      <c r="I571" s="32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  <c r="Y571" s="30"/>
      <c r="Z571" s="30"/>
    </row>
    <row r="572" spans="1:26" ht="12" customHeight="1" x14ac:dyDescent="0.2">
      <c r="A572" s="30"/>
      <c r="B572" s="30"/>
      <c r="C572" s="30"/>
      <c r="D572" s="30"/>
      <c r="E572" s="30"/>
      <c r="F572" s="30"/>
      <c r="G572" s="30"/>
      <c r="H572" s="30"/>
      <c r="I572" s="32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  <c r="Y572" s="30"/>
      <c r="Z572" s="30"/>
    </row>
    <row r="573" spans="1:26" ht="12" customHeight="1" x14ac:dyDescent="0.2">
      <c r="A573" s="30"/>
      <c r="B573" s="30"/>
      <c r="C573" s="30"/>
      <c r="D573" s="30"/>
      <c r="E573" s="30"/>
      <c r="F573" s="30"/>
      <c r="G573" s="30"/>
      <c r="H573" s="30"/>
      <c r="I573" s="32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  <c r="Y573" s="30"/>
      <c r="Z573" s="30"/>
    </row>
    <row r="574" spans="1:26" ht="12" customHeight="1" x14ac:dyDescent="0.2">
      <c r="A574" s="30"/>
      <c r="B574" s="30"/>
      <c r="C574" s="30"/>
      <c r="D574" s="30"/>
      <c r="E574" s="30"/>
      <c r="F574" s="30"/>
      <c r="G574" s="30"/>
      <c r="H574" s="30"/>
      <c r="I574" s="32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</row>
    <row r="575" spans="1:26" ht="12" customHeight="1" x14ac:dyDescent="0.2">
      <c r="A575" s="30"/>
      <c r="B575" s="30"/>
      <c r="C575" s="30"/>
      <c r="D575" s="30"/>
      <c r="E575" s="30"/>
      <c r="F575" s="30"/>
      <c r="G575" s="30"/>
      <c r="H575" s="30"/>
      <c r="I575" s="32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</row>
    <row r="576" spans="1:26" ht="12" customHeight="1" x14ac:dyDescent="0.2">
      <c r="A576" s="30"/>
      <c r="B576" s="30"/>
      <c r="C576" s="30"/>
      <c r="D576" s="30"/>
      <c r="E576" s="30"/>
      <c r="F576" s="30"/>
      <c r="G576" s="30"/>
      <c r="H576" s="30"/>
      <c r="I576" s="32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</row>
    <row r="577" spans="1:26" ht="12" customHeight="1" x14ac:dyDescent="0.2">
      <c r="A577" s="30"/>
      <c r="B577" s="30"/>
      <c r="C577" s="30"/>
      <c r="D577" s="30"/>
      <c r="E577" s="30"/>
      <c r="F577" s="30"/>
      <c r="G577" s="30"/>
      <c r="H577" s="30"/>
      <c r="I577" s="32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</row>
    <row r="578" spans="1:26" ht="12" customHeight="1" x14ac:dyDescent="0.2">
      <c r="A578" s="30"/>
      <c r="B578" s="30"/>
      <c r="C578" s="30"/>
      <c r="D578" s="30"/>
      <c r="E578" s="30"/>
      <c r="F578" s="30"/>
      <c r="G578" s="30"/>
      <c r="H578" s="30"/>
      <c r="I578" s="32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</row>
    <row r="579" spans="1:26" ht="12" customHeight="1" x14ac:dyDescent="0.2">
      <c r="A579" s="30"/>
      <c r="B579" s="30"/>
      <c r="C579" s="30"/>
      <c r="D579" s="30"/>
      <c r="E579" s="30"/>
      <c r="F579" s="30"/>
      <c r="G579" s="30"/>
      <c r="H579" s="30"/>
      <c r="I579" s="32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</row>
    <row r="580" spans="1:26" ht="12" customHeight="1" x14ac:dyDescent="0.2">
      <c r="A580" s="30"/>
      <c r="B580" s="30"/>
      <c r="C580" s="30"/>
      <c r="D580" s="30"/>
      <c r="E580" s="30"/>
      <c r="F580" s="30"/>
      <c r="G580" s="30"/>
      <c r="H580" s="30"/>
      <c r="I580" s="32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  <c r="Y580" s="30"/>
      <c r="Z580" s="30"/>
    </row>
    <row r="581" spans="1:26" ht="12" customHeight="1" x14ac:dyDescent="0.2">
      <c r="A581" s="30"/>
      <c r="B581" s="30"/>
      <c r="C581" s="30"/>
      <c r="D581" s="30"/>
      <c r="E581" s="30"/>
      <c r="F581" s="30"/>
      <c r="G581" s="30"/>
      <c r="H581" s="30"/>
      <c r="I581" s="32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  <c r="Y581" s="30"/>
      <c r="Z581" s="30"/>
    </row>
    <row r="582" spans="1:26" ht="12" customHeight="1" x14ac:dyDescent="0.2">
      <c r="A582" s="30"/>
      <c r="B582" s="30"/>
      <c r="C582" s="30"/>
      <c r="D582" s="30"/>
      <c r="E582" s="30"/>
      <c r="F582" s="30"/>
      <c r="G582" s="30"/>
      <c r="H582" s="30"/>
      <c r="I582" s="32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  <c r="Y582" s="30"/>
      <c r="Z582" s="30"/>
    </row>
    <row r="583" spans="1:26" ht="12" customHeight="1" x14ac:dyDescent="0.2">
      <c r="A583" s="30"/>
      <c r="B583" s="30"/>
      <c r="C583" s="30"/>
      <c r="D583" s="30"/>
      <c r="E583" s="30"/>
      <c r="F583" s="30"/>
      <c r="G583" s="30"/>
      <c r="H583" s="30"/>
      <c r="I583" s="32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  <c r="Y583" s="30"/>
      <c r="Z583" s="30"/>
    </row>
    <row r="584" spans="1:26" ht="12" customHeight="1" x14ac:dyDescent="0.2">
      <c r="A584" s="30"/>
      <c r="B584" s="30"/>
      <c r="C584" s="30"/>
      <c r="D584" s="30"/>
      <c r="E584" s="30"/>
      <c r="F584" s="30"/>
      <c r="G584" s="30"/>
      <c r="H584" s="30"/>
      <c r="I584" s="32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</row>
    <row r="585" spans="1:26" ht="12" customHeight="1" x14ac:dyDescent="0.2">
      <c r="A585" s="30"/>
      <c r="B585" s="30"/>
      <c r="C585" s="30"/>
      <c r="D585" s="30"/>
      <c r="E585" s="30"/>
      <c r="F585" s="30"/>
      <c r="G585" s="30"/>
      <c r="H585" s="30"/>
      <c r="I585" s="32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</row>
    <row r="586" spans="1:26" ht="12" customHeight="1" x14ac:dyDescent="0.2">
      <c r="A586" s="30"/>
      <c r="B586" s="30"/>
      <c r="C586" s="30"/>
      <c r="D586" s="30"/>
      <c r="E586" s="30"/>
      <c r="F586" s="30"/>
      <c r="G586" s="30"/>
      <c r="H586" s="30"/>
      <c r="I586" s="32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</row>
    <row r="587" spans="1:26" ht="12" customHeight="1" x14ac:dyDescent="0.2">
      <c r="A587" s="30"/>
      <c r="B587" s="30"/>
      <c r="C587" s="30"/>
      <c r="D587" s="30"/>
      <c r="E587" s="30"/>
      <c r="F587" s="30"/>
      <c r="G587" s="30"/>
      <c r="H587" s="30"/>
      <c r="I587" s="32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</row>
    <row r="588" spans="1:26" ht="12" customHeight="1" x14ac:dyDescent="0.2">
      <c r="A588" s="30"/>
      <c r="B588" s="30"/>
      <c r="C588" s="30"/>
      <c r="D588" s="30"/>
      <c r="E588" s="30"/>
      <c r="F588" s="30"/>
      <c r="G588" s="30"/>
      <c r="H588" s="30"/>
      <c r="I588" s="32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</row>
    <row r="589" spans="1:26" ht="12" customHeight="1" x14ac:dyDescent="0.2">
      <c r="A589" s="30"/>
      <c r="B589" s="30"/>
      <c r="C589" s="30"/>
      <c r="D589" s="30"/>
      <c r="E589" s="30"/>
      <c r="F589" s="30"/>
      <c r="G589" s="30"/>
      <c r="H589" s="30"/>
      <c r="I589" s="32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</row>
    <row r="590" spans="1:26" ht="12" customHeight="1" x14ac:dyDescent="0.2">
      <c r="A590" s="30"/>
      <c r="B590" s="30"/>
      <c r="C590" s="30"/>
      <c r="D590" s="30"/>
      <c r="E590" s="30"/>
      <c r="F590" s="30"/>
      <c r="G590" s="30"/>
      <c r="H590" s="30"/>
      <c r="I590" s="32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  <c r="Y590" s="30"/>
      <c r="Z590" s="30"/>
    </row>
    <row r="591" spans="1:26" ht="12" customHeight="1" x14ac:dyDescent="0.2">
      <c r="A591" s="30"/>
      <c r="B591" s="30"/>
      <c r="C591" s="30"/>
      <c r="D591" s="30"/>
      <c r="E591" s="30"/>
      <c r="F591" s="30"/>
      <c r="G591" s="30"/>
      <c r="H591" s="30"/>
      <c r="I591" s="32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  <c r="Y591" s="30"/>
      <c r="Z591" s="30"/>
    </row>
    <row r="592" spans="1:26" ht="12" customHeight="1" x14ac:dyDescent="0.2">
      <c r="A592" s="30"/>
      <c r="B592" s="30"/>
      <c r="C592" s="30"/>
      <c r="D592" s="30"/>
      <c r="E592" s="30"/>
      <c r="F592" s="30"/>
      <c r="G592" s="30"/>
      <c r="H592" s="30"/>
      <c r="I592" s="32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  <c r="Y592" s="30"/>
      <c r="Z592" s="30"/>
    </row>
    <row r="593" spans="1:26" ht="12" customHeight="1" x14ac:dyDescent="0.2">
      <c r="A593" s="30"/>
      <c r="B593" s="30"/>
      <c r="C593" s="30"/>
      <c r="D593" s="30"/>
      <c r="E593" s="30"/>
      <c r="F593" s="30"/>
      <c r="G593" s="30"/>
      <c r="H593" s="30"/>
      <c r="I593" s="32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  <c r="Y593" s="30"/>
      <c r="Z593" s="30"/>
    </row>
    <row r="594" spans="1:26" ht="12" customHeight="1" x14ac:dyDescent="0.2">
      <c r="A594" s="30"/>
      <c r="B594" s="30"/>
      <c r="C594" s="30"/>
      <c r="D594" s="30"/>
      <c r="E594" s="30"/>
      <c r="F594" s="30"/>
      <c r="G594" s="30"/>
      <c r="H594" s="30"/>
      <c r="I594" s="32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</row>
    <row r="595" spans="1:26" ht="12" customHeight="1" x14ac:dyDescent="0.2">
      <c r="A595" s="30"/>
      <c r="B595" s="30"/>
      <c r="C595" s="30"/>
      <c r="D595" s="30"/>
      <c r="E595" s="30"/>
      <c r="F595" s="30"/>
      <c r="G595" s="30"/>
      <c r="H595" s="30"/>
      <c r="I595" s="32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</row>
    <row r="596" spans="1:26" ht="12" customHeight="1" x14ac:dyDescent="0.2">
      <c r="A596" s="30"/>
      <c r="B596" s="30"/>
      <c r="C596" s="30"/>
      <c r="D596" s="30"/>
      <c r="E596" s="30"/>
      <c r="F596" s="30"/>
      <c r="G596" s="30"/>
      <c r="H596" s="30"/>
      <c r="I596" s="32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</row>
    <row r="597" spans="1:26" ht="12" customHeight="1" x14ac:dyDescent="0.2">
      <c r="A597" s="30"/>
      <c r="B597" s="30"/>
      <c r="C597" s="30"/>
      <c r="D597" s="30"/>
      <c r="E597" s="30"/>
      <c r="F597" s="30"/>
      <c r="G597" s="30"/>
      <c r="H597" s="30"/>
      <c r="I597" s="32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</row>
    <row r="598" spans="1:26" ht="12" customHeight="1" x14ac:dyDescent="0.2">
      <c r="A598" s="30"/>
      <c r="B598" s="30"/>
      <c r="C598" s="30"/>
      <c r="D598" s="30"/>
      <c r="E598" s="30"/>
      <c r="F598" s="30"/>
      <c r="G598" s="30"/>
      <c r="H598" s="30"/>
      <c r="I598" s="32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</row>
    <row r="599" spans="1:26" ht="12" customHeight="1" x14ac:dyDescent="0.2">
      <c r="A599" s="30"/>
      <c r="B599" s="30"/>
      <c r="C599" s="30"/>
      <c r="D599" s="30"/>
      <c r="E599" s="30"/>
      <c r="F599" s="30"/>
      <c r="G599" s="30"/>
      <c r="H599" s="30"/>
      <c r="I599" s="32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</row>
    <row r="600" spans="1:26" ht="12" customHeight="1" x14ac:dyDescent="0.2">
      <c r="A600" s="30"/>
      <c r="B600" s="30"/>
      <c r="C600" s="30"/>
      <c r="D600" s="30"/>
      <c r="E600" s="30"/>
      <c r="F600" s="30"/>
      <c r="G600" s="30"/>
      <c r="H600" s="30"/>
      <c r="I600" s="32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  <c r="Y600" s="30"/>
      <c r="Z600" s="30"/>
    </row>
    <row r="601" spans="1:26" ht="12" customHeight="1" x14ac:dyDescent="0.2">
      <c r="A601" s="30"/>
      <c r="B601" s="30"/>
      <c r="C601" s="30"/>
      <c r="D601" s="30"/>
      <c r="E601" s="30"/>
      <c r="F601" s="30"/>
      <c r="G601" s="30"/>
      <c r="H601" s="30"/>
      <c r="I601" s="32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  <c r="Y601" s="30"/>
      <c r="Z601" s="30"/>
    </row>
    <row r="602" spans="1:26" ht="12" customHeight="1" x14ac:dyDescent="0.2">
      <c r="A602" s="30"/>
      <c r="B602" s="30"/>
      <c r="C602" s="30"/>
      <c r="D602" s="30"/>
      <c r="E602" s="30"/>
      <c r="F602" s="30"/>
      <c r="G602" s="30"/>
      <c r="H602" s="30"/>
      <c r="I602" s="32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  <c r="Y602" s="30"/>
      <c r="Z602" s="30"/>
    </row>
    <row r="603" spans="1:26" ht="12" customHeight="1" x14ac:dyDescent="0.2">
      <c r="A603" s="30"/>
      <c r="B603" s="30"/>
      <c r="C603" s="30"/>
      <c r="D603" s="30"/>
      <c r="E603" s="30"/>
      <c r="F603" s="30"/>
      <c r="G603" s="30"/>
      <c r="H603" s="30"/>
      <c r="I603" s="32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  <c r="Y603" s="30"/>
      <c r="Z603" s="30"/>
    </row>
    <row r="604" spans="1:26" ht="12" customHeight="1" x14ac:dyDescent="0.2">
      <c r="A604" s="30"/>
      <c r="B604" s="30"/>
      <c r="C604" s="30"/>
      <c r="D604" s="30"/>
      <c r="E604" s="30"/>
      <c r="F604" s="30"/>
      <c r="G604" s="30"/>
      <c r="H604" s="30"/>
      <c r="I604" s="32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</row>
    <row r="605" spans="1:26" ht="12" customHeight="1" x14ac:dyDescent="0.2">
      <c r="A605" s="30"/>
      <c r="B605" s="30"/>
      <c r="C605" s="30"/>
      <c r="D605" s="30"/>
      <c r="E605" s="30"/>
      <c r="F605" s="30"/>
      <c r="G605" s="30"/>
      <c r="H605" s="30"/>
      <c r="I605" s="32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</row>
    <row r="606" spans="1:26" ht="12" customHeight="1" x14ac:dyDescent="0.2">
      <c r="A606" s="30"/>
      <c r="B606" s="30"/>
      <c r="C606" s="30"/>
      <c r="D606" s="30"/>
      <c r="E606" s="30"/>
      <c r="F606" s="30"/>
      <c r="G606" s="30"/>
      <c r="H606" s="30"/>
      <c r="I606" s="32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</row>
    <row r="607" spans="1:26" ht="12" customHeight="1" x14ac:dyDescent="0.2">
      <c r="A607" s="30"/>
      <c r="B607" s="30"/>
      <c r="C607" s="30"/>
      <c r="D607" s="30"/>
      <c r="E607" s="30"/>
      <c r="F607" s="30"/>
      <c r="G607" s="30"/>
      <c r="H607" s="30"/>
      <c r="I607" s="32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</row>
    <row r="608" spans="1:26" ht="12" customHeight="1" x14ac:dyDescent="0.2">
      <c r="A608" s="30"/>
      <c r="B608" s="30"/>
      <c r="C608" s="30"/>
      <c r="D608" s="30"/>
      <c r="E608" s="30"/>
      <c r="F608" s="30"/>
      <c r="G608" s="30"/>
      <c r="H608" s="30"/>
      <c r="I608" s="32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</row>
    <row r="609" spans="1:26" ht="12" customHeight="1" x14ac:dyDescent="0.2">
      <c r="A609" s="30"/>
      <c r="B609" s="30"/>
      <c r="C609" s="30"/>
      <c r="D609" s="30"/>
      <c r="E609" s="30"/>
      <c r="F609" s="30"/>
      <c r="G609" s="30"/>
      <c r="H609" s="30"/>
      <c r="I609" s="32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</row>
    <row r="610" spans="1:26" ht="12" customHeight="1" x14ac:dyDescent="0.2">
      <c r="A610" s="30"/>
      <c r="B610" s="30"/>
      <c r="C610" s="30"/>
      <c r="D610" s="30"/>
      <c r="E610" s="30"/>
      <c r="F610" s="30"/>
      <c r="G610" s="30"/>
      <c r="H610" s="30"/>
      <c r="I610" s="32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  <c r="Y610" s="30"/>
      <c r="Z610" s="30"/>
    </row>
    <row r="611" spans="1:26" ht="12" customHeight="1" x14ac:dyDescent="0.2">
      <c r="A611" s="30"/>
      <c r="B611" s="30"/>
      <c r="C611" s="30"/>
      <c r="D611" s="30"/>
      <c r="E611" s="30"/>
      <c r="F611" s="30"/>
      <c r="G611" s="30"/>
      <c r="H611" s="30"/>
      <c r="I611" s="32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  <c r="Y611" s="30"/>
      <c r="Z611" s="30"/>
    </row>
    <row r="612" spans="1:26" ht="12" customHeight="1" x14ac:dyDescent="0.2">
      <c r="A612" s="30"/>
      <c r="B612" s="30"/>
      <c r="C612" s="30"/>
      <c r="D612" s="30"/>
      <c r="E612" s="30"/>
      <c r="F612" s="30"/>
      <c r="G612" s="30"/>
      <c r="H612" s="30"/>
      <c r="I612" s="32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  <c r="Y612" s="30"/>
      <c r="Z612" s="30"/>
    </row>
    <row r="613" spans="1:26" ht="12" customHeight="1" x14ac:dyDescent="0.2">
      <c r="A613" s="30"/>
      <c r="B613" s="30"/>
      <c r="C613" s="30"/>
      <c r="D613" s="30"/>
      <c r="E613" s="30"/>
      <c r="F613" s="30"/>
      <c r="G613" s="30"/>
      <c r="H613" s="30"/>
      <c r="I613" s="32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  <c r="Y613" s="30"/>
      <c r="Z613" s="30"/>
    </row>
    <row r="614" spans="1:26" ht="12" customHeight="1" x14ac:dyDescent="0.2">
      <c r="A614" s="30"/>
      <c r="B614" s="30"/>
      <c r="C614" s="30"/>
      <c r="D614" s="30"/>
      <c r="E614" s="30"/>
      <c r="F614" s="30"/>
      <c r="G614" s="30"/>
      <c r="H614" s="30"/>
      <c r="I614" s="32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</row>
    <row r="615" spans="1:26" ht="12" customHeight="1" x14ac:dyDescent="0.2">
      <c r="A615" s="30"/>
      <c r="B615" s="30"/>
      <c r="C615" s="30"/>
      <c r="D615" s="30"/>
      <c r="E615" s="30"/>
      <c r="F615" s="30"/>
      <c r="G615" s="30"/>
      <c r="H615" s="30"/>
      <c r="I615" s="32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</row>
    <row r="616" spans="1:26" ht="12" customHeight="1" x14ac:dyDescent="0.2">
      <c r="A616" s="30"/>
      <c r="B616" s="30"/>
      <c r="C616" s="30"/>
      <c r="D616" s="30"/>
      <c r="E616" s="30"/>
      <c r="F616" s="30"/>
      <c r="G616" s="30"/>
      <c r="H616" s="30"/>
      <c r="I616" s="32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</row>
    <row r="617" spans="1:26" ht="12" customHeight="1" x14ac:dyDescent="0.2">
      <c r="A617" s="30"/>
      <c r="B617" s="30"/>
      <c r="C617" s="30"/>
      <c r="D617" s="30"/>
      <c r="E617" s="30"/>
      <c r="F617" s="30"/>
      <c r="G617" s="30"/>
      <c r="H617" s="30"/>
      <c r="I617" s="32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</row>
    <row r="618" spans="1:26" ht="12" customHeight="1" x14ac:dyDescent="0.2">
      <c r="A618" s="30"/>
      <c r="B618" s="30"/>
      <c r="C618" s="30"/>
      <c r="D618" s="30"/>
      <c r="E618" s="30"/>
      <c r="F618" s="30"/>
      <c r="G618" s="30"/>
      <c r="H618" s="30"/>
      <c r="I618" s="32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</row>
    <row r="619" spans="1:26" ht="12" customHeight="1" x14ac:dyDescent="0.2">
      <c r="A619" s="30"/>
      <c r="B619" s="30"/>
      <c r="C619" s="30"/>
      <c r="D619" s="30"/>
      <c r="E619" s="30"/>
      <c r="F619" s="30"/>
      <c r="G619" s="30"/>
      <c r="H619" s="30"/>
      <c r="I619" s="32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</row>
    <row r="620" spans="1:26" ht="12" customHeight="1" x14ac:dyDescent="0.2">
      <c r="A620" s="30"/>
      <c r="B620" s="30"/>
      <c r="C620" s="30"/>
      <c r="D620" s="30"/>
      <c r="E620" s="30"/>
      <c r="F620" s="30"/>
      <c r="G620" s="30"/>
      <c r="H620" s="30"/>
      <c r="I620" s="32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  <c r="Y620" s="30"/>
      <c r="Z620" s="30"/>
    </row>
    <row r="621" spans="1:26" ht="12" customHeight="1" x14ac:dyDescent="0.2">
      <c r="A621" s="30"/>
      <c r="B621" s="30"/>
      <c r="C621" s="30"/>
      <c r="D621" s="30"/>
      <c r="E621" s="30"/>
      <c r="F621" s="30"/>
      <c r="G621" s="30"/>
      <c r="H621" s="30"/>
      <c r="I621" s="32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  <c r="Y621" s="30"/>
      <c r="Z621" s="30"/>
    </row>
    <row r="622" spans="1:26" ht="12" customHeight="1" x14ac:dyDescent="0.2">
      <c r="A622" s="30"/>
      <c r="B622" s="30"/>
      <c r="C622" s="30"/>
      <c r="D622" s="30"/>
      <c r="E622" s="30"/>
      <c r="F622" s="30"/>
      <c r="G622" s="30"/>
      <c r="H622" s="30"/>
      <c r="I622" s="32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  <c r="Y622" s="30"/>
      <c r="Z622" s="30"/>
    </row>
    <row r="623" spans="1:26" ht="12" customHeight="1" x14ac:dyDescent="0.2">
      <c r="A623" s="30"/>
      <c r="B623" s="30"/>
      <c r="C623" s="30"/>
      <c r="D623" s="30"/>
      <c r="E623" s="30"/>
      <c r="F623" s="30"/>
      <c r="G623" s="30"/>
      <c r="H623" s="30"/>
      <c r="I623" s="32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  <c r="Y623" s="30"/>
      <c r="Z623" s="30"/>
    </row>
    <row r="624" spans="1:26" ht="12" customHeight="1" x14ac:dyDescent="0.2">
      <c r="A624" s="30"/>
      <c r="B624" s="30"/>
      <c r="C624" s="30"/>
      <c r="D624" s="30"/>
      <c r="E624" s="30"/>
      <c r="F624" s="30"/>
      <c r="G624" s="30"/>
      <c r="H624" s="30"/>
      <c r="I624" s="32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</row>
    <row r="625" spans="1:26" ht="12" customHeight="1" x14ac:dyDescent="0.2">
      <c r="A625" s="30"/>
      <c r="B625" s="30"/>
      <c r="C625" s="30"/>
      <c r="D625" s="30"/>
      <c r="E625" s="30"/>
      <c r="F625" s="30"/>
      <c r="G625" s="30"/>
      <c r="H625" s="30"/>
      <c r="I625" s="32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</row>
    <row r="626" spans="1:26" ht="12" customHeight="1" x14ac:dyDescent="0.2">
      <c r="A626" s="30"/>
      <c r="B626" s="30"/>
      <c r="C626" s="30"/>
      <c r="D626" s="30"/>
      <c r="E626" s="30"/>
      <c r="F626" s="30"/>
      <c r="G626" s="30"/>
      <c r="H626" s="30"/>
      <c r="I626" s="32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</row>
    <row r="627" spans="1:26" ht="12" customHeight="1" x14ac:dyDescent="0.2">
      <c r="A627" s="30"/>
      <c r="B627" s="30"/>
      <c r="C627" s="30"/>
      <c r="D627" s="30"/>
      <c r="E627" s="30"/>
      <c r="F627" s="30"/>
      <c r="G627" s="30"/>
      <c r="H627" s="30"/>
      <c r="I627" s="32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</row>
    <row r="628" spans="1:26" ht="12" customHeight="1" x14ac:dyDescent="0.2">
      <c r="A628" s="30"/>
      <c r="B628" s="30"/>
      <c r="C628" s="30"/>
      <c r="D628" s="30"/>
      <c r="E628" s="30"/>
      <c r="F628" s="30"/>
      <c r="G628" s="30"/>
      <c r="H628" s="30"/>
      <c r="I628" s="32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</row>
    <row r="629" spans="1:26" ht="12" customHeight="1" x14ac:dyDescent="0.2">
      <c r="A629" s="30"/>
      <c r="B629" s="30"/>
      <c r="C629" s="30"/>
      <c r="D629" s="30"/>
      <c r="E629" s="30"/>
      <c r="F629" s="30"/>
      <c r="G629" s="30"/>
      <c r="H629" s="30"/>
      <c r="I629" s="32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</row>
    <row r="630" spans="1:26" ht="12" customHeight="1" x14ac:dyDescent="0.2">
      <c r="A630" s="30"/>
      <c r="B630" s="30"/>
      <c r="C630" s="30"/>
      <c r="D630" s="30"/>
      <c r="E630" s="30"/>
      <c r="F630" s="30"/>
      <c r="G630" s="30"/>
      <c r="H630" s="30"/>
      <c r="I630" s="32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  <c r="Y630" s="30"/>
      <c r="Z630" s="30"/>
    </row>
    <row r="631" spans="1:26" ht="12" customHeight="1" x14ac:dyDescent="0.2">
      <c r="A631" s="30"/>
      <c r="B631" s="30"/>
      <c r="C631" s="30"/>
      <c r="D631" s="30"/>
      <c r="E631" s="30"/>
      <c r="F631" s="30"/>
      <c r="G631" s="30"/>
      <c r="H631" s="30"/>
      <c r="I631" s="32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  <c r="Y631" s="30"/>
      <c r="Z631" s="30"/>
    </row>
    <row r="632" spans="1:26" ht="12" customHeight="1" x14ac:dyDescent="0.2">
      <c r="A632" s="30"/>
      <c r="B632" s="30"/>
      <c r="C632" s="30"/>
      <c r="D632" s="30"/>
      <c r="E632" s="30"/>
      <c r="F632" s="30"/>
      <c r="G632" s="30"/>
      <c r="H632" s="30"/>
      <c r="I632" s="32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  <c r="Y632" s="30"/>
      <c r="Z632" s="30"/>
    </row>
    <row r="633" spans="1:26" ht="12" customHeight="1" x14ac:dyDescent="0.2">
      <c r="A633" s="30"/>
      <c r="B633" s="30"/>
      <c r="C633" s="30"/>
      <c r="D633" s="30"/>
      <c r="E633" s="30"/>
      <c r="F633" s="30"/>
      <c r="G633" s="30"/>
      <c r="H633" s="30"/>
      <c r="I633" s="32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  <c r="Y633" s="30"/>
      <c r="Z633" s="30"/>
    </row>
    <row r="634" spans="1:26" ht="12" customHeight="1" x14ac:dyDescent="0.2">
      <c r="A634" s="30"/>
      <c r="B634" s="30"/>
      <c r="C634" s="30"/>
      <c r="D634" s="30"/>
      <c r="E634" s="30"/>
      <c r="F634" s="30"/>
      <c r="G634" s="30"/>
      <c r="H634" s="30"/>
      <c r="I634" s="32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</row>
    <row r="635" spans="1:26" ht="12" customHeight="1" x14ac:dyDescent="0.2">
      <c r="A635" s="30"/>
      <c r="B635" s="30"/>
      <c r="C635" s="30"/>
      <c r="D635" s="30"/>
      <c r="E635" s="30"/>
      <c r="F635" s="30"/>
      <c r="G635" s="30"/>
      <c r="H635" s="30"/>
      <c r="I635" s="32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</row>
    <row r="636" spans="1:26" ht="12" customHeight="1" x14ac:dyDescent="0.2">
      <c r="A636" s="30"/>
      <c r="B636" s="30"/>
      <c r="C636" s="30"/>
      <c r="D636" s="30"/>
      <c r="E636" s="30"/>
      <c r="F636" s="30"/>
      <c r="G636" s="30"/>
      <c r="H636" s="30"/>
      <c r="I636" s="32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</row>
    <row r="637" spans="1:26" ht="12" customHeight="1" x14ac:dyDescent="0.2">
      <c r="A637" s="30"/>
      <c r="B637" s="30"/>
      <c r="C637" s="30"/>
      <c r="D637" s="30"/>
      <c r="E637" s="30"/>
      <c r="F637" s="30"/>
      <c r="G637" s="30"/>
      <c r="H637" s="30"/>
      <c r="I637" s="32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</row>
    <row r="638" spans="1:26" ht="12" customHeight="1" x14ac:dyDescent="0.2">
      <c r="A638" s="30"/>
      <c r="B638" s="30"/>
      <c r="C638" s="30"/>
      <c r="D638" s="30"/>
      <c r="E638" s="30"/>
      <c r="F638" s="30"/>
      <c r="G638" s="30"/>
      <c r="H638" s="30"/>
      <c r="I638" s="32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</row>
    <row r="639" spans="1:26" ht="12" customHeight="1" x14ac:dyDescent="0.2">
      <c r="A639" s="30"/>
      <c r="B639" s="30"/>
      <c r="C639" s="30"/>
      <c r="D639" s="30"/>
      <c r="E639" s="30"/>
      <c r="F639" s="30"/>
      <c r="G639" s="30"/>
      <c r="H639" s="30"/>
      <c r="I639" s="32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</row>
    <row r="640" spans="1:26" ht="12" customHeight="1" x14ac:dyDescent="0.2">
      <c r="A640" s="30"/>
      <c r="B640" s="30"/>
      <c r="C640" s="30"/>
      <c r="D640" s="30"/>
      <c r="E640" s="30"/>
      <c r="F640" s="30"/>
      <c r="G640" s="30"/>
      <c r="H640" s="30"/>
      <c r="I640" s="32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  <c r="Y640" s="30"/>
      <c r="Z640" s="30"/>
    </row>
    <row r="641" spans="1:26" ht="12" customHeight="1" x14ac:dyDescent="0.2">
      <c r="A641" s="30"/>
      <c r="B641" s="30"/>
      <c r="C641" s="30"/>
      <c r="D641" s="30"/>
      <c r="E641" s="30"/>
      <c r="F641" s="30"/>
      <c r="G641" s="30"/>
      <c r="H641" s="30"/>
      <c r="I641" s="32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  <c r="Z641" s="30"/>
    </row>
    <row r="642" spans="1:26" ht="12" customHeight="1" x14ac:dyDescent="0.2">
      <c r="A642" s="30"/>
      <c r="B642" s="30"/>
      <c r="C642" s="30"/>
      <c r="D642" s="30"/>
      <c r="E642" s="30"/>
      <c r="F642" s="30"/>
      <c r="G642" s="30"/>
      <c r="H642" s="30"/>
      <c r="I642" s="32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  <c r="Y642" s="30"/>
      <c r="Z642" s="30"/>
    </row>
    <row r="643" spans="1:26" ht="12" customHeight="1" x14ac:dyDescent="0.2">
      <c r="A643" s="30"/>
      <c r="B643" s="30"/>
      <c r="C643" s="30"/>
      <c r="D643" s="30"/>
      <c r="E643" s="30"/>
      <c r="F643" s="30"/>
      <c r="G643" s="30"/>
      <c r="H643" s="30"/>
      <c r="I643" s="32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  <c r="Y643" s="30"/>
      <c r="Z643" s="30"/>
    </row>
    <row r="644" spans="1:26" ht="12" customHeight="1" x14ac:dyDescent="0.2">
      <c r="A644" s="30"/>
      <c r="B644" s="30"/>
      <c r="C644" s="30"/>
      <c r="D644" s="30"/>
      <c r="E644" s="30"/>
      <c r="F644" s="30"/>
      <c r="G644" s="30"/>
      <c r="H644" s="30"/>
      <c r="I644" s="32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</row>
    <row r="645" spans="1:26" ht="12" customHeight="1" x14ac:dyDescent="0.2">
      <c r="A645" s="30"/>
      <c r="B645" s="30"/>
      <c r="C645" s="30"/>
      <c r="D645" s="30"/>
      <c r="E645" s="30"/>
      <c r="F645" s="30"/>
      <c r="G645" s="30"/>
      <c r="H645" s="30"/>
      <c r="I645" s="32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</row>
    <row r="646" spans="1:26" ht="12" customHeight="1" x14ac:dyDescent="0.2">
      <c r="A646" s="30"/>
      <c r="B646" s="30"/>
      <c r="C646" s="30"/>
      <c r="D646" s="30"/>
      <c r="E646" s="30"/>
      <c r="F646" s="30"/>
      <c r="G646" s="30"/>
      <c r="H646" s="30"/>
      <c r="I646" s="32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</row>
    <row r="647" spans="1:26" ht="12" customHeight="1" x14ac:dyDescent="0.2">
      <c r="A647" s="30"/>
      <c r="B647" s="30"/>
      <c r="C647" s="30"/>
      <c r="D647" s="30"/>
      <c r="E647" s="30"/>
      <c r="F647" s="30"/>
      <c r="G647" s="30"/>
      <c r="H647" s="30"/>
      <c r="I647" s="32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</row>
    <row r="648" spans="1:26" ht="12" customHeight="1" x14ac:dyDescent="0.2">
      <c r="A648" s="30"/>
      <c r="B648" s="30"/>
      <c r="C648" s="30"/>
      <c r="D648" s="30"/>
      <c r="E648" s="30"/>
      <c r="F648" s="30"/>
      <c r="G648" s="30"/>
      <c r="H648" s="30"/>
      <c r="I648" s="32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</row>
    <row r="649" spans="1:26" ht="12" customHeight="1" x14ac:dyDescent="0.2">
      <c r="A649" s="30"/>
      <c r="B649" s="30"/>
      <c r="C649" s="30"/>
      <c r="D649" s="30"/>
      <c r="E649" s="30"/>
      <c r="F649" s="30"/>
      <c r="G649" s="30"/>
      <c r="H649" s="30"/>
      <c r="I649" s="32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</row>
    <row r="650" spans="1:26" ht="12" customHeight="1" x14ac:dyDescent="0.2">
      <c r="A650" s="30"/>
      <c r="B650" s="30"/>
      <c r="C650" s="30"/>
      <c r="D650" s="30"/>
      <c r="E650" s="30"/>
      <c r="F650" s="30"/>
      <c r="G650" s="30"/>
      <c r="H650" s="30"/>
      <c r="I650" s="32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  <c r="Y650" s="30"/>
      <c r="Z650" s="30"/>
    </row>
    <row r="651" spans="1:26" ht="12" customHeight="1" x14ac:dyDescent="0.2">
      <c r="A651" s="30"/>
      <c r="B651" s="30"/>
      <c r="C651" s="30"/>
      <c r="D651" s="30"/>
      <c r="E651" s="30"/>
      <c r="F651" s="30"/>
      <c r="G651" s="30"/>
      <c r="H651" s="30"/>
      <c r="I651" s="32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  <c r="Y651" s="30"/>
      <c r="Z651" s="30"/>
    </row>
    <row r="652" spans="1:26" ht="12" customHeight="1" x14ac:dyDescent="0.2">
      <c r="A652" s="30"/>
      <c r="B652" s="30"/>
      <c r="C652" s="30"/>
      <c r="D652" s="30"/>
      <c r="E652" s="30"/>
      <c r="F652" s="30"/>
      <c r="G652" s="30"/>
      <c r="H652" s="30"/>
      <c r="I652" s="32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  <c r="Z652" s="30"/>
    </row>
    <row r="653" spans="1:26" ht="12" customHeight="1" x14ac:dyDescent="0.2">
      <c r="A653" s="30"/>
      <c r="B653" s="30"/>
      <c r="C653" s="30"/>
      <c r="D653" s="30"/>
      <c r="E653" s="30"/>
      <c r="F653" s="30"/>
      <c r="G653" s="30"/>
      <c r="H653" s="30"/>
      <c r="I653" s="32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  <c r="Y653" s="30"/>
      <c r="Z653" s="30"/>
    </row>
    <row r="654" spans="1:26" ht="12" customHeight="1" x14ac:dyDescent="0.2">
      <c r="A654" s="30"/>
      <c r="B654" s="30"/>
      <c r="C654" s="30"/>
      <c r="D654" s="30"/>
      <c r="E654" s="30"/>
      <c r="F654" s="30"/>
      <c r="G654" s="30"/>
      <c r="H654" s="30"/>
      <c r="I654" s="32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</row>
    <row r="655" spans="1:26" ht="12" customHeight="1" x14ac:dyDescent="0.2">
      <c r="A655" s="30"/>
      <c r="B655" s="30"/>
      <c r="C655" s="30"/>
      <c r="D655" s="30"/>
      <c r="E655" s="30"/>
      <c r="F655" s="30"/>
      <c r="G655" s="30"/>
      <c r="H655" s="30"/>
      <c r="I655" s="32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</row>
    <row r="656" spans="1:26" ht="12" customHeight="1" x14ac:dyDescent="0.2">
      <c r="A656" s="30"/>
      <c r="B656" s="30"/>
      <c r="C656" s="30"/>
      <c r="D656" s="30"/>
      <c r="E656" s="30"/>
      <c r="F656" s="30"/>
      <c r="G656" s="30"/>
      <c r="H656" s="30"/>
      <c r="I656" s="32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</row>
    <row r="657" spans="1:26" ht="12" customHeight="1" x14ac:dyDescent="0.2">
      <c r="A657" s="30"/>
      <c r="B657" s="30"/>
      <c r="C657" s="30"/>
      <c r="D657" s="30"/>
      <c r="E657" s="30"/>
      <c r="F657" s="30"/>
      <c r="G657" s="30"/>
      <c r="H657" s="30"/>
      <c r="I657" s="32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</row>
    <row r="658" spans="1:26" ht="12" customHeight="1" x14ac:dyDescent="0.2">
      <c r="A658" s="30"/>
      <c r="B658" s="30"/>
      <c r="C658" s="30"/>
      <c r="D658" s="30"/>
      <c r="E658" s="30"/>
      <c r="F658" s="30"/>
      <c r="G658" s="30"/>
      <c r="H658" s="30"/>
      <c r="I658" s="32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</row>
    <row r="659" spans="1:26" ht="12" customHeight="1" x14ac:dyDescent="0.2">
      <c r="A659" s="30"/>
      <c r="B659" s="30"/>
      <c r="C659" s="30"/>
      <c r="D659" s="30"/>
      <c r="E659" s="30"/>
      <c r="F659" s="30"/>
      <c r="G659" s="30"/>
      <c r="H659" s="30"/>
      <c r="I659" s="32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</row>
    <row r="660" spans="1:26" ht="12" customHeight="1" x14ac:dyDescent="0.2">
      <c r="A660" s="30"/>
      <c r="B660" s="30"/>
      <c r="C660" s="30"/>
      <c r="D660" s="30"/>
      <c r="E660" s="30"/>
      <c r="F660" s="30"/>
      <c r="G660" s="30"/>
      <c r="H660" s="30"/>
      <c r="I660" s="32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  <c r="Y660" s="30"/>
      <c r="Z660" s="30"/>
    </row>
    <row r="661" spans="1:26" ht="12" customHeight="1" x14ac:dyDescent="0.2">
      <c r="A661" s="30"/>
      <c r="B661" s="30"/>
      <c r="C661" s="30"/>
      <c r="D661" s="30"/>
      <c r="E661" s="30"/>
      <c r="F661" s="30"/>
      <c r="G661" s="30"/>
      <c r="H661" s="30"/>
      <c r="I661" s="32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  <c r="Z661" s="30"/>
    </row>
    <row r="662" spans="1:26" ht="12" customHeight="1" x14ac:dyDescent="0.2">
      <c r="A662" s="30"/>
      <c r="B662" s="30"/>
      <c r="C662" s="30"/>
      <c r="D662" s="30"/>
      <c r="E662" s="30"/>
      <c r="F662" s="30"/>
      <c r="G662" s="30"/>
      <c r="H662" s="30"/>
      <c r="I662" s="32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  <c r="Z662" s="30"/>
    </row>
    <row r="663" spans="1:26" ht="12" customHeight="1" x14ac:dyDescent="0.2">
      <c r="A663" s="30"/>
      <c r="B663" s="30"/>
      <c r="C663" s="30"/>
      <c r="D663" s="30"/>
      <c r="E663" s="30"/>
      <c r="F663" s="30"/>
      <c r="G663" s="30"/>
      <c r="H663" s="30"/>
      <c r="I663" s="32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  <c r="Z663" s="30"/>
    </row>
    <row r="664" spans="1:26" ht="12" customHeight="1" x14ac:dyDescent="0.2">
      <c r="A664" s="30"/>
      <c r="B664" s="30"/>
      <c r="C664" s="30"/>
      <c r="D664" s="30"/>
      <c r="E664" s="30"/>
      <c r="F664" s="30"/>
      <c r="G664" s="30"/>
      <c r="H664" s="30"/>
      <c r="I664" s="32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</row>
    <row r="665" spans="1:26" ht="12" customHeight="1" x14ac:dyDescent="0.2">
      <c r="A665" s="30"/>
      <c r="B665" s="30"/>
      <c r="C665" s="30"/>
      <c r="D665" s="30"/>
      <c r="E665" s="30"/>
      <c r="F665" s="30"/>
      <c r="G665" s="30"/>
      <c r="H665" s="30"/>
      <c r="I665" s="32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</row>
    <row r="666" spans="1:26" ht="12" customHeight="1" x14ac:dyDescent="0.2">
      <c r="A666" s="30"/>
      <c r="B666" s="30"/>
      <c r="C666" s="30"/>
      <c r="D666" s="30"/>
      <c r="E666" s="30"/>
      <c r="F666" s="30"/>
      <c r="G666" s="30"/>
      <c r="H666" s="30"/>
      <c r="I666" s="32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</row>
    <row r="667" spans="1:26" ht="12" customHeight="1" x14ac:dyDescent="0.2">
      <c r="A667" s="30"/>
      <c r="B667" s="30"/>
      <c r="C667" s="30"/>
      <c r="D667" s="30"/>
      <c r="E667" s="30"/>
      <c r="F667" s="30"/>
      <c r="G667" s="30"/>
      <c r="H667" s="30"/>
      <c r="I667" s="32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</row>
    <row r="668" spans="1:26" ht="12" customHeight="1" x14ac:dyDescent="0.2">
      <c r="A668" s="30"/>
      <c r="B668" s="30"/>
      <c r="C668" s="30"/>
      <c r="D668" s="30"/>
      <c r="E668" s="30"/>
      <c r="F668" s="30"/>
      <c r="G668" s="30"/>
      <c r="H668" s="30"/>
      <c r="I668" s="32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</row>
    <row r="669" spans="1:26" ht="12" customHeight="1" x14ac:dyDescent="0.2">
      <c r="A669" s="30"/>
      <c r="B669" s="30"/>
      <c r="C669" s="30"/>
      <c r="D669" s="30"/>
      <c r="E669" s="30"/>
      <c r="F669" s="30"/>
      <c r="G669" s="30"/>
      <c r="H669" s="30"/>
      <c r="I669" s="32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</row>
    <row r="670" spans="1:26" ht="12" customHeight="1" x14ac:dyDescent="0.2">
      <c r="A670" s="30"/>
      <c r="B670" s="30"/>
      <c r="C670" s="30"/>
      <c r="D670" s="30"/>
      <c r="E670" s="30"/>
      <c r="F670" s="30"/>
      <c r="G670" s="30"/>
      <c r="H670" s="30"/>
      <c r="I670" s="32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  <c r="Z670" s="30"/>
    </row>
    <row r="671" spans="1:26" ht="12" customHeight="1" x14ac:dyDescent="0.2">
      <c r="A671" s="30"/>
      <c r="B671" s="30"/>
      <c r="C671" s="30"/>
      <c r="D671" s="30"/>
      <c r="E671" s="30"/>
      <c r="F671" s="30"/>
      <c r="G671" s="30"/>
      <c r="H671" s="30"/>
      <c r="I671" s="32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  <c r="Z671" s="30"/>
    </row>
    <row r="672" spans="1:26" ht="12" customHeight="1" x14ac:dyDescent="0.2">
      <c r="A672" s="30"/>
      <c r="B672" s="30"/>
      <c r="C672" s="30"/>
      <c r="D672" s="30"/>
      <c r="E672" s="30"/>
      <c r="F672" s="30"/>
      <c r="G672" s="30"/>
      <c r="H672" s="30"/>
      <c r="I672" s="32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  <c r="Z672" s="30"/>
    </row>
    <row r="673" spans="1:26" ht="12" customHeight="1" x14ac:dyDescent="0.2">
      <c r="A673" s="30"/>
      <c r="B673" s="30"/>
      <c r="C673" s="30"/>
      <c r="D673" s="30"/>
      <c r="E673" s="30"/>
      <c r="F673" s="30"/>
      <c r="G673" s="30"/>
      <c r="H673" s="30"/>
      <c r="I673" s="32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  <c r="Z673" s="30"/>
    </row>
    <row r="674" spans="1:26" ht="12" customHeight="1" x14ac:dyDescent="0.2">
      <c r="A674" s="30"/>
      <c r="B674" s="30"/>
      <c r="C674" s="30"/>
      <c r="D674" s="30"/>
      <c r="E674" s="30"/>
      <c r="F674" s="30"/>
      <c r="G674" s="30"/>
      <c r="H674" s="30"/>
      <c r="I674" s="32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</row>
    <row r="675" spans="1:26" ht="12" customHeight="1" x14ac:dyDescent="0.2">
      <c r="A675" s="30"/>
      <c r="B675" s="30"/>
      <c r="C675" s="30"/>
      <c r="D675" s="30"/>
      <c r="E675" s="30"/>
      <c r="F675" s="30"/>
      <c r="G675" s="30"/>
      <c r="H675" s="30"/>
      <c r="I675" s="32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</row>
    <row r="676" spans="1:26" ht="12" customHeight="1" x14ac:dyDescent="0.2">
      <c r="A676" s="30"/>
      <c r="B676" s="30"/>
      <c r="C676" s="30"/>
      <c r="D676" s="30"/>
      <c r="E676" s="30"/>
      <c r="F676" s="30"/>
      <c r="G676" s="30"/>
      <c r="H676" s="30"/>
      <c r="I676" s="32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</row>
    <row r="677" spans="1:26" ht="12" customHeight="1" x14ac:dyDescent="0.2">
      <c r="A677" s="30"/>
      <c r="B677" s="30"/>
      <c r="C677" s="30"/>
      <c r="D677" s="30"/>
      <c r="E677" s="30"/>
      <c r="F677" s="30"/>
      <c r="G677" s="30"/>
      <c r="H677" s="30"/>
      <c r="I677" s="32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</row>
    <row r="678" spans="1:26" ht="12" customHeight="1" x14ac:dyDescent="0.2">
      <c r="A678" s="30"/>
      <c r="B678" s="30"/>
      <c r="C678" s="30"/>
      <c r="D678" s="30"/>
      <c r="E678" s="30"/>
      <c r="F678" s="30"/>
      <c r="G678" s="30"/>
      <c r="H678" s="30"/>
      <c r="I678" s="32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</row>
    <row r="679" spans="1:26" ht="12" customHeight="1" x14ac:dyDescent="0.2">
      <c r="A679" s="30"/>
      <c r="B679" s="30"/>
      <c r="C679" s="30"/>
      <c r="D679" s="30"/>
      <c r="E679" s="30"/>
      <c r="F679" s="30"/>
      <c r="G679" s="30"/>
      <c r="H679" s="30"/>
      <c r="I679" s="32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</row>
    <row r="680" spans="1:26" ht="12" customHeight="1" x14ac:dyDescent="0.2">
      <c r="A680" s="30"/>
      <c r="B680" s="30"/>
      <c r="C680" s="30"/>
      <c r="D680" s="30"/>
      <c r="E680" s="30"/>
      <c r="F680" s="30"/>
      <c r="G680" s="30"/>
      <c r="H680" s="30"/>
      <c r="I680" s="32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  <c r="Y680" s="30"/>
      <c r="Z680" s="30"/>
    </row>
    <row r="681" spans="1:26" ht="12" customHeight="1" x14ac:dyDescent="0.2">
      <c r="A681" s="30"/>
      <c r="B681" s="30"/>
      <c r="C681" s="30"/>
      <c r="D681" s="30"/>
      <c r="E681" s="30"/>
      <c r="F681" s="30"/>
      <c r="G681" s="30"/>
      <c r="H681" s="30"/>
      <c r="I681" s="32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  <c r="Y681" s="30"/>
      <c r="Z681" s="30"/>
    </row>
    <row r="682" spans="1:26" ht="12" customHeight="1" x14ac:dyDescent="0.2">
      <c r="A682" s="30"/>
      <c r="B682" s="30"/>
      <c r="C682" s="30"/>
      <c r="D682" s="30"/>
      <c r="E682" s="30"/>
      <c r="F682" s="30"/>
      <c r="G682" s="30"/>
      <c r="H682" s="30"/>
      <c r="I682" s="32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  <c r="X682" s="30"/>
      <c r="Y682" s="30"/>
      <c r="Z682" s="30"/>
    </row>
    <row r="683" spans="1:26" ht="12" customHeight="1" x14ac:dyDescent="0.2">
      <c r="A683" s="30"/>
      <c r="B683" s="30"/>
      <c r="C683" s="30"/>
      <c r="D683" s="30"/>
      <c r="E683" s="30"/>
      <c r="F683" s="30"/>
      <c r="G683" s="30"/>
      <c r="H683" s="30"/>
      <c r="I683" s="32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  <c r="Y683" s="30"/>
      <c r="Z683" s="30"/>
    </row>
    <row r="684" spans="1:26" ht="12" customHeight="1" x14ac:dyDescent="0.2">
      <c r="A684" s="30"/>
      <c r="B684" s="30"/>
      <c r="C684" s="30"/>
      <c r="D684" s="30"/>
      <c r="E684" s="30"/>
      <c r="F684" s="30"/>
      <c r="G684" s="30"/>
      <c r="H684" s="30"/>
      <c r="I684" s="32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</row>
    <row r="685" spans="1:26" ht="12" customHeight="1" x14ac:dyDescent="0.2">
      <c r="A685" s="30"/>
      <c r="B685" s="30"/>
      <c r="C685" s="30"/>
      <c r="D685" s="30"/>
      <c r="E685" s="30"/>
      <c r="F685" s="30"/>
      <c r="G685" s="30"/>
      <c r="H685" s="30"/>
      <c r="I685" s="32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</row>
    <row r="686" spans="1:26" ht="12" customHeight="1" x14ac:dyDescent="0.2">
      <c r="A686" s="30"/>
      <c r="B686" s="30"/>
      <c r="C686" s="30"/>
      <c r="D686" s="30"/>
      <c r="E686" s="30"/>
      <c r="F686" s="30"/>
      <c r="G686" s="30"/>
      <c r="H686" s="30"/>
      <c r="I686" s="32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</row>
    <row r="687" spans="1:26" ht="12" customHeight="1" x14ac:dyDescent="0.2">
      <c r="A687" s="30"/>
      <c r="B687" s="30"/>
      <c r="C687" s="30"/>
      <c r="D687" s="30"/>
      <c r="E687" s="30"/>
      <c r="F687" s="30"/>
      <c r="G687" s="30"/>
      <c r="H687" s="30"/>
      <c r="I687" s="32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</row>
    <row r="688" spans="1:26" ht="12" customHeight="1" x14ac:dyDescent="0.2">
      <c r="A688" s="30"/>
      <c r="B688" s="30"/>
      <c r="C688" s="30"/>
      <c r="D688" s="30"/>
      <c r="E688" s="30"/>
      <c r="F688" s="30"/>
      <c r="G688" s="30"/>
      <c r="H688" s="30"/>
      <c r="I688" s="32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</row>
    <row r="689" spans="1:26" ht="12" customHeight="1" x14ac:dyDescent="0.2">
      <c r="A689" s="30"/>
      <c r="B689" s="30"/>
      <c r="C689" s="30"/>
      <c r="D689" s="30"/>
      <c r="E689" s="30"/>
      <c r="F689" s="30"/>
      <c r="G689" s="30"/>
      <c r="H689" s="30"/>
      <c r="I689" s="32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</row>
    <row r="690" spans="1:26" ht="12" customHeight="1" x14ac:dyDescent="0.2">
      <c r="A690" s="30"/>
      <c r="B690" s="30"/>
      <c r="C690" s="30"/>
      <c r="D690" s="30"/>
      <c r="E690" s="30"/>
      <c r="F690" s="30"/>
      <c r="G690" s="30"/>
      <c r="H690" s="30"/>
      <c r="I690" s="32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  <c r="Y690" s="30"/>
      <c r="Z690" s="30"/>
    </row>
    <row r="691" spans="1:26" ht="12" customHeight="1" x14ac:dyDescent="0.2">
      <c r="A691" s="30"/>
      <c r="B691" s="30"/>
      <c r="C691" s="30"/>
      <c r="D691" s="30"/>
      <c r="E691" s="30"/>
      <c r="F691" s="30"/>
      <c r="G691" s="30"/>
      <c r="H691" s="30"/>
      <c r="I691" s="32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  <c r="X691" s="30"/>
      <c r="Y691" s="30"/>
      <c r="Z691" s="30"/>
    </row>
    <row r="692" spans="1:26" ht="12" customHeight="1" x14ac:dyDescent="0.2">
      <c r="A692" s="30"/>
      <c r="B692" s="30"/>
      <c r="C692" s="30"/>
      <c r="D692" s="30"/>
      <c r="E692" s="30"/>
      <c r="F692" s="30"/>
      <c r="G692" s="30"/>
      <c r="H692" s="30"/>
      <c r="I692" s="32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  <c r="Y692" s="30"/>
      <c r="Z692" s="30"/>
    </row>
    <row r="693" spans="1:26" ht="12" customHeight="1" x14ac:dyDescent="0.2">
      <c r="A693" s="30"/>
      <c r="B693" s="30"/>
      <c r="C693" s="30"/>
      <c r="D693" s="30"/>
      <c r="E693" s="30"/>
      <c r="F693" s="30"/>
      <c r="G693" s="30"/>
      <c r="H693" s="30"/>
      <c r="I693" s="32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  <c r="Y693" s="30"/>
      <c r="Z693" s="30"/>
    </row>
    <row r="694" spans="1:26" ht="12" customHeight="1" x14ac:dyDescent="0.2">
      <c r="A694" s="30"/>
      <c r="B694" s="30"/>
      <c r="C694" s="30"/>
      <c r="D694" s="30"/>
      <c r="E694" s="30"/>
      <c r="F694" s="30"/>
      <c r="G694" s="30"/>
      <c r="H694" s="30"/>
      <c r="I694" s="32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</row>
    <row r="695" spans="1:26" ht="12" customHeight="1" x14ac:dyDescent="0.2">
      <c r="A695" s="30"/>
      <c r="B695" s="30"/>
      <c r="C695" s="30"/>
      <c r="D695" s="30"/>
      <c r="E695" s="30"/>
      <c r="F695" s="30"/>
      <c r="G695" s="30"/>
      <c r="H695" s="30"/>
      <c r="I695" s="32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</row>
    <row r="696" spans="1:26" ht="12" customHeight="1" x14ac:dyDescent="0.2">
      <c r="A696" s="30"/>
      <c r="B696" s="30"/>
      <c r="C696" s="30"/>
      <c r="D696" s="30"/>
      <c r="E696" s="30"/>
      <c r="F696" s="30"/>
      <c r="G696" s="30"/>
      <c r="H696" s="30"/>
      <c r="I696" s="32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</row>
    <row r="697" spans="1:26" ht="12" customHeight="1" x14ac:dyDescent="0.2">
      <c r="A697" s="30"/>
      <c r="B697" s="30"/>
      <c r="C697" s="30"/>
      <c r="D697" s="30"/>
      <c r="E697" s="30"/>
      <c r="F697" s="30"/>
      <c r="G697" s="30"/>
      <c r="H697" s="30"/>
      <c r="I697" s="32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</row>
    <row r="698" spans="1:26" ht="12" customHeight="1" x14ac:dyDescent="0.2">
      <c r="A698" s="30"/>
      <c r="B698" s="30"/>
      <c r="C698" s="30"/>
      <c r="D698" s="30"/>
      <c r="E698" s="30"/>
      <c r="F698" s="30"/>
      <c r="G698" s="30"/>
      <c r="H698" s="30"/>
      <c r="I698" s="32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</row>
    <row r="699" spans="1:26" ht="12" customHeight="1" x14ac:dyDescent="0.2">
      <c r="A699" s="30"/>
      <c r="B699" s="30"/>
      <c r="C699" s="30"/>
      <c r="D699" s="30"/>
      <c r="E699" s="30"/>
      <c r="F699" s="30"/>
      <c r="G699" s="30"/>
      <c r="H699" s="30"/>
      <c r="I699" s="32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</row>
    <row r="700" spans="1:26" ht="12" customHeight="1" x14ac:dyDescent="0.2">
      <c r="A700" s="30"/>
      <c r="B700" s="30"/>
      <c r="C700" s="30"/>
      <c r="D700" s="30"/>
      <c r="E700" s="30"/>
      <c r="F700" s="30"/>
      <c r="G700" s="30"/>
      <c r="H700" s="30"/>
      <c r="I700" s="32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  <c r="Y700" s="30"/>
      <c r="Z700" s="30"/>
    </row>
    <row r="701" spans="1:26" ht="12" customHeight="1" x14ac:dyDescent="0.2">
      <c r="A701" s="30"/>
      <c r="B701" s="30"/>
      <c r="C701" s="30"/>
      <c r="D701" s="30"/>
      <c r="E701" s="30"/>
      <c r="F701" s="30"/>
      <c r="G701" s="30"/>
      <c r="H701" s="30"/>
      <c r="I701" s="32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  <c r="Y701" s="30"/>
      <c r="Z701" s="30"/>
    </row>
    <row r="702" spans="1:26" ht="12" customHeight="1" x14ac:dyDescent="0.2">
      <c r="A702" s="30"/>
      <c r="B702" s="30"/>
      <c r="C702" s="30"/>
      <c r="D702" s="30"/>
      <c r="E702" s="30"/>
      <c r="F702" s="30"/>
      <c r="G702" s="30"/>
      <c r="H702" s="30"/>
      <c r="I702" s="32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  <c r="Y702" s="30"/>
      <c r="Z702" s="30"/>
    </row>
    <row r="703" spans="1:26" ht="12" customHeight="1" x14ac:dyDescent="0.2">
      <c r="A703" s="30"/>
      <c r="B703" s="30"/>
      <c r="C703" s="30"/>
      <c r="D703" s="30"/>
      <c r="E703" s="30"/>
      <c r="F703" s="30"/>
      <c r="G703" s="30"/>
      <c r="H703" s="30"/>
      <c r="I703" s="32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  <c r="Y703" s="30"/>
      <c r="Z703" s="30"/>
    </row>
    <row r="704" spans="1:26" ht="12" customHeight="1" x14ac:dyDescent="0.2">
      <c r="A704" s="30"/>
      <c r="B704" s="30"/>
      <c r="C704" s="30"/>
      <c r="D704" s="30"/>
      <c r="E704" s="30"/>
      <c r="F704" s="30"/>
      <c r="G704" s="30"/>
      <c r="H704" s="30"/>
      <c r="I704" s="32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</row>
    <row r="705" spans="1:26" ht="12" customHeight="1" x14ac:dyDescent="0.2">
      <c r="A705" s="30"/>
      <c r="B705" s="30"/>
      <c r="C705" s="30"/>
      <c r="D705" s="30"/>
      <c r="E705" s="30"/>
      <c r="F705" s="30"/>
      <c r="G705" s="30"/>
      <c r="H705" s="30"/>
      <c r="I705" s="32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</row>
    <row r="706" spans="1:26" ht="12" customHeight="1" x14ac:dyDescent="0.2">
      <c r="A706" s="30"/>
      <c r="B706" s="30"/>
      <c r="C706" s="30"/>
      <c r="D706" s="30"/>
      <c r="E706" s="30"/>
      <c r="F706" s="30"/>
      <c r="G706" s="30"/>
      <c r="H706" s="30"/>
      <c r="I706" s="32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</row>
    <row r="707" spans="1:26" ht="12" customHeight="1" x14ac:dyDescent="0.2">
      <c r="A707" s="30"/>
      <c r="B707" s="30"/>
      <c r="C707" s="30"/>
      <c r="D707" s="30"/>
      <c r="E707" s="30"/>
      <c r="F707" s="30"/>
      <c r="G707" s="30"/>
      <c r="H707" s="30"/>
      <c r="I707" s="32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</row>
    <row r="708" spans="1:26" ht="12" customHeight="1" x14ac:dyDescent="0.2">
      <c r="A708" s="30"/>
      <c r="B708" s="30"/>
      <c r="C708" s="30"/>
      <c r="D708" s="30"/>
      <c r="E708" s="30"/>
      <c r="F708" s="30"/>
      <c r="G708" s="30"/>
      <c r="H708" s="30"/>
      <c r="I708" s="32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</row>
    <row r="709" spans="1:26" ht="12" customHeight="1" x14ac:dyDescent="0.2">
      <c r="A709" s="30"/>
      <c r="B709" s="30"/>
      <c r="C709" s="30"/>
      <c r="D709" s="30"/>
      <c r="E709" s="30"/>
      <c r="F709" s="30"/>
      <c r="G709" s="30"/>
      <c r="H709" s="30"/>
      <c r="I709" s="32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</row>
    <row r="710" spans="1:26" ht="12" customHeight="1" x14ac:dyDescent="0.2">
      <c r="A710" s="30"/>
      <c r="B710" s="30"/>
      <c r="C710" s="30"/>
      <c r="D710" s="30"/>
      <c r="E710" s="30"/>
      <c r="F710" s="30"/>
      <c r="G710" s="30"/>
      <c r="H710" s="30"/>
      <c r="I710" s="32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  <c r="Y710" s="30"/>
      <c r="Z710" s="30"/>
    </row>
    <row r="711" spans="1:26" ht="12" customHeight="1" x14ac:dyDescent="0.2">
      <c r="A711" s="30"/>
      <c r="B711" s="30"/>
      <c r="C711" s="30"/>
      <c r="D711" s="30"/>
      <c r="E711" s="30"/>
      <c r="F711" s="30"/>
      <c r="G711" s="30"/>
      <c r="H711" s="30"/>
      <c r="I711" s="32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  <c r="Y711" s="30"/>
      <c r="Z711" s="30"/>
    </row>
    <row r="712" spans="1:26" ht="12" customHeight="1" x14ac:dyDescent="0.2">
      <c r="A712" s="30"/>
      <c r="B712" s="30"/>
      <c r="C712" s="30"/>
      <c r="D712" s="30"/>
      <c r="E712" s="30"/>
      <c r="F712" s="30"/>
      <c r="G712" s="30"/>
      <c r="H712" s="30"/>
      <c r="I712" s="32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  <c r="Y712" s="30"/>
      <c r="Z712" s="30"/>
    </row>
    <row r="713" spans="1:26" ht="12" customHeight="1" x14ac:dyDescent="0.2">
      <c r="A713" s="30"/>
      <c r="B713" s="30"/>
      <c r="C713" s="30"/>
      <c r="D713" s="30"/>
      <c r="E713" s="30"/>
      <c r="F713" s="30"/>
      <c r="G713" s="30"/>
      <c r="H713" s="30"/>
      <c r="I713" s="32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  <c r="X713" s="30"/>
      <c r="Y713" s="30"/>
      <c r="Z713" s="30"/>
    </row>
    <row r="714" spans="1:26" ht="12" customHeight="1" x14ac:dyDescent="0.2">
      <c r="A714" s="30"/>
      <c r="B714" s="30"/>
      <c r="C714" s="30"/>
      <c r="D714" s="30"/>
      <c r="E714" s="30"/>
      <c r="F714" s="30"/>
      <c r="G714" s="30"/>
      <c r="H714" s="30"/>
      <c r="I714" s="32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</row>
    <row r="715" spans="1:26" ht="12" customHeight="1" x14ac:dyDescent="0.2">
      <c r="A715" s="30"/>
      <c r="B715" s="30"/>
      <c r="C715" s="30"/>
      <c r="D715" s="30"/>
      <c r="E715" s="30"/>
      <c r="F715" s="30"/>
      <c r="G715" s="30"/>
      <c r="H715" s="30"/>
      <c r="I715" s="32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</row>
    <row r="716" spans="1:26" ht="12" customHeight="1" x14ac:dyDescent="0.2">
      <c r="A716" s="30"/>
      <c r="B716" s="30"/>
      <c r="C716" s="30"/>
      <c r="D716" s="30"/>
      <c r="E716" s="30"/>
      <c r="F716" s="30"/>
      <c r="G716" s="30"/>
      <c r="H716" s="30"/>
      <c r="I716" s="32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</row>
    <row r="717" spans="1:26" ht="12" customHeight="1" x14ac:dyDescent="0.2">
      <c r="A717" s="30"/>
      <c r="B717" s="30"/>
      <c r="C717" s="30"/>
      <c r="D717" s="30"/>
      <c r="E717" s="30"/>
      <c r="F717" s="30"/>
      <c r="G717" s="30"/>
      <c r="H717" s="30"/>
      <c r="I717" s="32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</row>
    <row r="718" spans="1:26" ht="12" customHeight="1" x14ac:dyDescent="0.2">
      <c r="A718" s="30"/>
      <c r="B718" s="30"/>
      <c r="C718" s="30"/>
      <c r="D718" s="30"/>
      <c r="E718" s="30"/>
      <c r="F718" s="30"/>
      <c r="G718" s="30"/>
      <c r="H718" s="30"/>
      <c r="I718" s="32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</row>
    <row r="719" spans="1:26" ht="12" customHeight="1" x14ac:dyDescent="0.2">
      <c r="A719" s="30"/>
      <c r="B719" s="30"/>
      <c r="C719" s="30"/>
      <c r="D719" s="30"/>
      <c r="E719" s="30"/>
      <c r="F719" s="30"/>
      <c r="G719" s="30"/>
      <c r="H719" s="30"/>
      <c r="I719" s="32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</row>
    <row r="720" spans="1:26" ht="12" customHeight="1" x14ac:dyDescent="0.2">
      <c r="A720" s="30"/>
      <c r="B720" s="30"/>
      <c r="C720" s="30"/>
      <c r="D720" s="30"/>
      <c r="E720" s="30"/>
      <c r="F720" s="30"/>
      <c r="G720" s="30"/>
      <c r="H720" s="30"/>
      <c r="I720" s="32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  <c r="Y720" s="30"/>
      <c r="Z720" s="30"/>
    </row>
    <row r="721" spans="1:26" ht="12" customHeight="1" x14ac:dyDescent="0.2">
      <c r="A721" s="30"/>
      <c r="B721" s="30"/>
      <c r="C721" s="30"/>
      <c r="D721" s="30"/>
      <c r="E721" s="30"/>
      <c r="F721" s="30"/>
      <c r="G721" s="30"/>
      <c r="H721" s="30"/>
      <c r="I721" s="32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  <c r="X721" s="30"/>
      <c r="Y721" s="30"/>
      <c r="Z721" s="30"/>
    </row>
    <row r="722" spans="1:26" ht="12" customHeight="1" x14ac:dyDescent="0.2">
      <c r="A722" s="30"/>
      <c r="B722" s="30"/>
      <c r="C722" s="30"/>
      <c r="D722" s="30"/>
      <c r="E722" s="30"/>
      <c r="F722" s="30"/>
      <c r="G722" s="30"/>
      <c r="H722" s="30"/>
      <c r="I722" s="32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  <c r="Y722" s="30"/>
      <c r="Z722" s="30"/>
    </row>
    <row r="723" spans="1:26" ht="12" customHeight="1" x14ac:dyDescent="0.2">
      <c r="A723" s="30"/>
      <c r="B723" s="30"/>
      <c r="C723" s="30"/>
      <c r="D723" s="30"/>
      <c r="E723" s="30"/>
      <c r="F723" s="30"/>
      <c r="G723" s="30"/>
      <c r="H723" s="30"/>
      <c r="I723" s="32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  <c r="X723" s="30"/>
      <c r="Y723" s="30"/>
      <c r="Z723" s="30"/>
    </row>
    <row r="724" spans="1:26" ht="12" customHeight="1" x14ac:dyDescent="0.2">
      <c r="A724" s="30"/>
      <c r="B724" s="30"/>
      <c r="C724" s="30"/>
      <c r="D724" s="30"/>
      <c r="E724" s="30"/>
      <c r="F724" s="30"/>
      <c r="G724" s="30"/>
      <c r="H724" s="30"/>
      <c r="I724" s="32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</row>
    <row r="725" spans="1:26" ht="12" customHeight="1" x14ac:dyDescent="0.2">
      <c r="A725" s="30"/>
      <c r="B725" s="30"/>
      <c r="C725" s="30"/>
      <c r="D725" s="30"/>
      <c r="E725" s="30"/>
      <c r="F725" s="30"/>
      <c r="G725" s="30"/>
      <c r="H725" s="30"/>
      <c r="I725" s="32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</row>
    <row r="726" spans="1:26" ht="12" customHeight="1" x14ac:dyDescent="0.2">
      <c r="A726" s="30"/>
      <c r="B726" s="30"/>
      <c r="C726" s="30"/>
      <c r="D726" s="30"/>
      <c r="E726" s="30"/>
      <c r="F726" s="30"/>
      <c r="G726" s="30"/>
      <c r="H726" s="30"/>
      <c r="I726" s="32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</row>
    <row r="727" spans="1:26" ht="12" customHeight="1" x14ac:dyDescent="0.2">
      <c r="A727" s="30"/>
      <c r="B727" s="30"/>
      <c r="C727" s="30"/>
      <c r="D727" s="30"/>
      <c r="E727" s="30"/>
      <c r="F727" s="30"/>
      <c r="G727" s="30"/>
      <c r="H727" s="30"/>
      <c r="I727" s="32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</row>
    <row r="728" spans="1:26" ht="12" customHeight="1" x14ac:dyDescent="0.2">
      <c r="A728" s="30"/>
      <c r="B728" s="30"/>
      <c r="C728" s="30"/>
      <c r="D728" s="30"/>
      <c r="E728" s="30"/>
      <c r="F728" s="30"/>
      <c r="G728" s="30"/>
      <c r="H728" s="30"/>
      <c r="I728" s="32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</row>
    <row r="729" spans="1:26" ht="12" customHeight="1" x14ac:dyDescent="0.2">
      <c r="A729" s="30"/>
      <c r="B729" s="30"/>
      <c r="C729" s="30"/>
      <c r="D729" s="30"/>
      <c r="E729" s="30"/>
      <c r="F729" s="30"/>
      <c r="G729" s="30"/>
      <c r="H729" s="30"/>
      <c r="I729" s="32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</row>
    <row r="730" spans="1:26" ht="12" customHeight="1" x14ac:dyDescent="0.2">
      <c r="A730" s="30"/>
      <c r="B730" s="30"/>
      <c r="C730" s="30"/>
      <c r="D730" s="30"/>
      <c r="E730" s="30"/>
      <c r="F730" s="30"/>
      <c r="G730" s="30"/>
      <c r="H730" s="30"/>
      <c r="I730" s="32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  <c r="Y730" s="30"/>
      <c r="Z730" s="30"/>
    </row>
    <row r="731" spans="1:26" ht="12" customHeight="1" x14ac:dyDescent="0.2">
      <c r="A731" s="30"/>
      <c r="B731" s="30"/>
      <c r="C731" s="30"/>
      <c r="D731" s="30"/>
      <c r="E731" s="30"/>
      <c r="F731" s="30"/>
      <c r="G731" s="30"/>
      <c r="H731" s="30"/>
      <c r="I731" s="32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  <c r="Y731" s="30"/>
      <c r="Z731" s="30"/>
    </row>
    <row r="732" spans="1:26" ht="12" customHeight="1" x14ac:dyDescent="0.2">
      <c r="A732" s="30"/>
      <c r="B732" s="30"/>
      <c r="C732" s="30"/>
      <c r="D732" s="30"/>
      <c r="E732" s="30"/>
      <c r="F732" s="30"/>
      <c r="G732" s="30"/>
      <c r="H732" s="30"/>
      <c r="I732" s="32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  <c r="Y732" s="30"/>
      <c r="Z732" s="30"/>
    </row>
    <row r="733" spans="1:26" ht="12" customHeight="1" x14ac:dyDescent="0.2">
      <c r="A733" s="30"/>
      <c r="B733" s="30"/>
      <c r="C733" s="30"/>
      <c r="D733" s="30"/>
      <c r="E733" s="30"/>
      <c r="F733" s="30"/>
      <c r="G733" s="30"/>
      <c r="H733" s="30"/>
      <c r="I733" s="32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  <c r="Y733" s="30"/>
      <c r="Z733" s="30"/>
    </row>
    <row r="734" spans="1:26" ht="12" customHeight="1" x14ac:dyDescent="0.2">
      <c r="A734" s="30"/>
      <c r="B734" s="30"/>
      <c r="C734" s="30"/>
      <c r="D734" s="30"/>
      <c r="E734" s="30"/>
      <c r="F734" s="30"/>
      <c r="G734" s="30"/>
      <c r="H734" s="30"/>
      <c r="I734" s="32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</row>
    <row r="735" spans="1:26" ht="12" customHeight="1" x14ac:dyDescent="0.2">
      <c r="A735" s="30"/>
      <c r="B735" s="30"/>
      <c r="C735" s="30"/>
      <c r="D735" s="30"/>
      <c r="E735" s="30"/>
      <c r="F735" s="30"/>
      <c r="G735" s="30"/>
      <c r="H735" s="30"/>
      <c r="I735" s="32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</row>
    <row r="736" spans="1:26" ht="12" customHeight="1" x14ac:dyDescent="0.2">
      <c r="A736" s="30"/>
      <c r="B736" s="30"/>
      <c r="C736" s="30"/>
      <c r="D736" s="30"/>
      <c r="E736" s="30"/>
      <c r="F736" s="30"/>
      <c r="G736" s="30"/>
      <c r="H736" s="30"/>
      <c r="I736" s="32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</row>
    <row r="737" spans="1:26" ht="12" customHeight="1" x14ac:dyDescent="0.2">
      <c r="A737" s="30"/>
      <c r="B737" s="30"/>
      <c r="C737" s="30"/>
      <c r="D737" s="30"/>
      <c r="E737" s="30"/>
      <c r="F737" s="30"/>
      <c r="G737" s="30"/>
      <c r="H737" s="30"/>
      <c r="I737" s="32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</row>
    <row r="738" spans="1:26" ht="12" customHeight="1" x14ac:dyDescent="0.2">
      <c r="A738" s="30"/>
      <c r="B738" s="30"/>
      <c r="C738" s="30"/>
      <c r="D738" s="30"/>
      <c r="E738" s="30"/>
      <c r="F738" s="30"/>
      <c r="G738" s="30"/>
      <c r="H738" s="30"/>
      <c r="I738" s="32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</row>
    <row r="739" spans="1:26" ht="12" customHeight="1" x14ac:dyDescent="0.2">
      <c r="A739" s="30"/>
      <c r="B739" s="30"/>
      <c r="C739" s="30"/>
      <c r="D739" s="30"/>
      <c r="E739" s="30"/>
      <c r="F739" s="30"/>
      <c r="G739" s="30"/>
      <c r="H739" s="30"/>
      <c r="I739" s="32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</row>
    <row r="740" spans="1:26" ht="12" customHeight="1" x14ac:dyDescent="0.2">
      <c r="A740" s="30"/>
      <c r="B740" s="30"/>
      <c r="C740" s="30"/>
      <c r="D740" s="30"/>
      <c r="E740" s="30"/>
      <c r="F740" s="30"/>
      <c r="G740" s="30"/>
      <c r="H740" s="30"/>
      <c r="I740" s="32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  <c r="Y740" s="30"/>
      <c r="Z740" s="30"/>
    </row>
    <row r="741" spans="1:26" ht="12" customHeight="1" x14ac:dyDescent="0.2">
      <c r="A741" s="30"/>
      <c r="B741" s="30"/>
      <c r="C741" s="30"/>
      <c r="D741" s="30"/>
      <c r="E741" s="30"/>
      <c r="F741" s="30"/>
      <c r="G741" s="30"/>
      <c r="H741" s="30"/>
      <c r="I741" s="32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  <c r="X741" s="30"/>
      <c r="Y741" s="30"/>
      <c r="Z741" s="30"/>
    </row>
    <row r="742" spans="1:26" ht="12" customHeight="1" x14ac:dyDescent="0.2">
      <c r="A742" s="30"/>
      <c r="B742" s="30"/>
      <c r="C742" s="30"/>
      <c r="D742" s="30"/>
      <c r="E742" s="30"/>
      <c r="F742" s="30"/>
      <c r="G742" s="30"/>
      <c r="H742" s="30"/>
      <c r="I742" s="32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  <c r="X742" s="30"/>
      <c r="Y742" s="30"/>
      <c r="Z742" s="30"/>
    </row>
    <row r="743" spans="1:26" ht="12" customHeight="1" x14ac:dyDescent="0.2">
      <c r="A743" s="30"/>
      <c r="B743" s="30"/>
      <c r="C743" s="30"/>
      <c r="D743" s="30"/>
      <c r="E743" s="30"/>
      <c r="F743" s="30"/>
      <c r="G743" s="30"/>
      <c r="H743" s="30"/>
      <c r="I743" s="32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  <c r="X743" s="30"/>
      <c r="Y743" s="30"/>
      <c r="Z743" s="30"/>
    </row>
    <row r="744" spans="1:26" ht="12" customHeight="1" x14ac:dyDescent="0.2">
      <c r="A744" s="30"/>
      <c r="B744" s="30"/>
      <c r="C744" s="30"/>
      <c r="D744" s="30"/>
      <c r="E744" s="30"/>
      <c r="F744" s="30"/>
      <c r="G744" s="30"/>
      <c r="H744" s="30"/>
      <c r="I744" s="32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</row>
    <row r="745" spans="1:26" ht="12" customHeight="1" x14ac:dyDescent="0.2">
      <c r="A745" s="30"/>
      <c r="B745" s="30"/>
      <c r="C745" s="30"/>
      <c r="D745" s="30"/>
      <c r="E745" s="30"/>
      <c r="F745" s="30"/>
      <c r="G745" s="30"/>
      <c r="H745" s="30"/>
      <c r="I745" s="32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</row>
    <row r="746" spans="1:26" ht="12" customHeight="1" x14ac:dyDescent="0.2">
      <c r="A746" s="30"/>
      <c r="B746" s="30"/>
      <c r="C746" s="30"/>
      <c r="D746" s="30"/>
      <c r="E746" s="30"/>
      <c r="F746" s="30"/>
      <c r="G746" s="30"/>
      <c r="H746" s="30"/>
      <c r="I746" s="32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</row>
    <row r="747" spans="1:26" ht="12" customHeight="1" x14ac:dyDescent="0.2">
      <c r="A747" s="30"/>
      <c r="B747" s="30"/>
      <c r="C747" s="30"/>
      <c r="D747" s="30"/>
      <c r="E747" s="30"/>
      <c r="F747" s="30"/>
      <c r="G747" s="30"/>
      <c r="H747" s="30"/>
      <c r="I747" s="32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</row>
    <row r="748" spans="1:26" ht="12" customHeight="1" x14ac:dyDescent="0.2">
      <c r="A748" s="30"/>
      <c r="B748" s="30"/>
      <c r="C748" s="30"/>
      <c r="D748" s="30"/>
      <c r="E748" s="30"/>
      <c r="F748" s="30"/>
      <c r="G748" s="30"/>
      <c r="H748" s="30"/>
      <c r="I748" s="32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</row>
    <row r="749" spans="1:26" ht="12" customHeight="1" x14ac:dyDescent="0.2">
      <c r="A749" s="30"/>
      <c r="B749" s="30"/>
      <c r="C749" s="30"/>
      <c r="D749" s="30"/>
      <c r="E749" s="30"/>
      <c r="F749" s="30"/>
      <c r="G749" s="30"/>
      <c r="H749" s="30"/>
      <c r="I749" s="32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</row>
    <row r="750" spans="1:26" ht="12" customHeight="1" x14ac:dyDescent="0.2">
      <c r="A750" s="30"/>
      <c r="B750" s="30"/>
      <c r="C750" s="30"/>
      <c r="D750" s="30"/>
      <c r="E750" s="30"/>
      <c r="F750" s="30"/>
      <c r="G750" s="30"/>
      <c r="H750" s="30"/>
      <c r="I750" s="32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  <c r="Y750" s="30"/>
      <c r="Z750" s="30"/>
    </row>
    <row r="751" spans="1:26" ht="12" customHeight="1" x14ac:dyDescent="0.2">
      <c r="A751" s="30"/>
      <c r="B751" s="30"/>
      <c r="C751" s="30"/>
      <c r="D751" s="30"/>
      <c r="E751" s="30"/>
      <c r="F751" s="30"/>
      <c r="G751" s="30"/>
      <c r="H751" s="30"/>
      <c r="I751" s="32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  <c r="Y751" s="30"/>
      <c r="Z751" s="30"/>
    </row>
    <row r="752" spans="1:26" ht="12" customHeight="1" x14ac:dyDescent="0.2">
      <c r="A752" s="30"/>
      <c r="B752" s="30"/>
      <c r="C752" s="30"/>
      <c r="D752" s="30"/>
      <c r="E752" s="30"/>
      <c r="F752" s="30"/>
      <c r="G752" s="30"/>
      <c r="H752" s="30"/>
      <c r="I752" s="32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  <c r="Y752" s="30"/>
      <c r="Z752" s="30"/>
    </row>
    <row r="753" spans="1:26" ht="12" customHeight="1" x14ac:dyDescent="0.2">
      <c r="A753" s="30"/>
      <c r="B753" s="30"/>
      <c r="C753" s="30"/>
      <c r="D753" s="30"/>
      <c r="E753" s="30"/>
      <c r="F753" s="30"/>
      <c r="G753" s="30"/>
      <c r="H753" s="30"/>
      <c r="I753" s="32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  <c r="Y753" s="30"/>
      <c r="Z753" s="30"/>
    </row>
    <row r="754" spans="1:26" ht="12" customHeight="1" x14ac:dyDescent="0.2">
      <c r="A754" s="30"/>
      <c r="B754" s="30"/>
      <c r="C754" s="30"/>
      <c r="D754" s="30"/>
      <c r="E754" s="30"/>
      <c r="F754" s="30"/>
      <c r="G754" s="30"/>
      <c r="H754" s="30"/>
      <c r="I754" s="32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</row>
    <row r="755" spans="1:26" ht="12" customHeight="1" x14ac:dyDescent="0.2">
      <c r="A755" s="30"/>
      <c r="B755" s="30"/>
      <c r="C755" s="30"/>
      <c r="D755" s="30"/>
      <c r="E755" s="30"/>
      <c r="F755" s="30"/>
      <c r="G755" s="30"/>
      <c r="H755" s="30"/>
      <c r="I755" s="32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</row>
    <row r="756" spans="1:26" ht="12" customHeight="1" x14ac:dyDescent="0.2">
      <c r="A756" s="30"/>
      <c r="B756" s="30"/>
      <c r="C756" s="30"/>
      <c r="D756" s="30"/>
      <c r="E756" s="30"/>
      <c r="F756" s="30"/>
      <c r="G756" s="30"/>
      <c r="H756" s="30"/>
      <c r="I756" s="32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</row>
    <row r="757" spans="1:26" ht="12" customHeight="1" x14ac:dyDescent="0.2">
      <c r="A757" s="30"/>
      <c r="B757" s="30"/>
      <c r="C757" s="30"/>
      <c r="D757" s="30"/>
      <c r="E757" s="30"/>
      <c r="F757" s="30"/>
      <c r="G757" s="30"/>
      <c r="H757" s="30"/>
      <c r="I757" s="32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</row>
    <row r="758" spans="1:26" ht="12" customHeight="1" x14ac:dyDescent="0.2">
      <c r="A758" s="30"/>
      <c r="B758" s="30"/>
      <c r="C758" s="30"/>
      <c r="D758" s="30"/>
      <c r="E758" s="30"/>
      <c r="F758" s="30"/>
      <c r="G758" s="30"/>
      <c r="H758" s="30"/>
      <c r="I758" s="32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</row>
    <row r="759" spans="1:26" ht="12" customHeight="1" x14ac:dyDescent="0.2">
      <c r="A759" s="30"/>
      <c r="B759" s="30"/>
      <c r="C759" s="30"/>
      <c r="D759" s="30"/>
      <c r="E759" s="30"/>
      <c r="F759" s="30"/>
      <c r="G759" s="30"/>
      <c r="H759" s="30"/>
      <c r="I759" s="32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</row>
    <row r="760" spans="1:26" ht="12" customHeight="1" x14ac:dyDescent="0.2">
      <c r="A760" s="30"/>
      <c r="B760" s="30"/>
      <c r="C760" s="30"/>
      <c r="D760" s="30"/>
      <c r="E760" s="30"/>
      <c r="F760" s="30"/>
      <c r="G760" s="30"/>
      <c r="H760" s="30"/>
      <c r="I760" s="32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  <c r="Y760" s="30"/>
      <c r="Z760" s="30"/>
    </row>
    <row r="761" spans="1:26" ht="12" customHeight="1" x14ac:dyDescent="0.2">
      <c r="A761" s="30"/>
      <c r="B761" s="30"/>
      <c r="C761" s="30"/>
      <c r="D761" s="30"/>
      <c r="E761" s="30"/>
      <c r="F761" s="30"/>
      <c r="G761" s="30"/>
      <c r="H761" s="30"/>
      <c r="I761" s="32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  <c r="Y761" s="30"/>
      <c r="Z761" s="30"/>
    </row>
    <row r="762" spans="1:26" ht="12" customHeight="1" x14ac:dyDescent="0.2">
      <c r="A762" s="30"/>
      <c r="B762" s="30"/>
      <c r="C762" s="30"/>
      <c r="D762" s="30"/>
      <c r="E762" s="30"/>
      <c r="F762" s="30"/>
      <c r="G762" s="30"/>
      <c r="H762" s="30"/>
      <c r="I762" s="32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  <c r="Y762" s="30"/>
      <c r="Z762" s="30"/>
    </row>
    <row r="763" spans="1:26" ht="12" customHeight="1" x14ac:dyDescent="0.2">
      <c r="A763" s="30"/>
      <c r="B763" s="30"/>
      <c r="C763" s="30"/>
      <c r="D763" s="30"/>
      <c r="E763" s="30"/>
      <c r="F763" s="30"/>
      <c r="G763" s="30"/>
      <c r="H763" s="30"/>
      <c r="I763" s="32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  <c r="Y763" s="30"/>
      <c r="Z763" s="30"/>
    </row>
    <row r="764" spans="1:26" ht="12" customHeight="1" x14ac:dyDescent="0.2">
      <c r="A764" s="30"/>
      <c r="B764" s="30"/>
      <c r="C764" s="30"/>
      <c r="D764" s="30"/>
      <c r="E764" s="30"/>
      <c r="F764" s="30"/>
      <c r="G764" s="30"/>
      <c r="H764" s="30"/>
      <c r="I764" s="32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</row>
    <row r="765" spans="1:26" ht="12" customHeight="1" x14ac:dyDescent="0.2">
      <c r="A765" s="30"/>
      <c r="B765" s="30"/>
      <c r="C765" s="30"/>
      <c r="D765" s="30"/>
      <c r="E765" s="30"/>
      <c r="F765" s="30"/>
      <c r="G765" s="30"/>
      <c r="H765" s="30"/>
      <c r="I765" s="32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</row>
    <row r="766" spans="1:26" ht="12" customHeight="1" x14ac:dyDescent="0.2">
      <c r="A766" s="30"/>
      <c r="B766" s="30"/>
      <c r="C766" s="30"/>
      <c r="D766" s="30"/>
      <c r="E766" s="30"/>
      <c r="F766" s="30"/>
      <c r="G766" s="30"/>
      <c r="H766" s="30"/>
      <c r="I766" s="32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</row>
    <row r="767" spans="1:26" ht="12" customHeight="1" x14ac:dyDescent="0.2">
      <c r="A767" s="30"/>
      <c r="B767" s="30"/>
      <c r="C767" s="30"/>
      <c r="D767" s="30"/>
      <c r="E767" s="30"/>
      <c r="F767" s="30"/>
      <c r="G767" s="30"/>
      <c r="H767" s="30"/>
      <c r="I767" s="32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</row>
    <row r="768" spans="1:26" ht="12" customHeight="1" x14ac:dyDescent="0.2">
      <c r="A768" s="30"/>
      <c r="B768" s="30"/>
      <c r="C768" s="30"/>
      <c r="D768" s="30"/>
      <c r="E768" s="30"/>
      <c r="F768" s="30"/>
      <c r="G768" s="30"/>
      <c r="H768" s="30"/>
      <c r="I768" s="32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</row>
    <row r="769" spans="1:26" ht="12" customHeight="1" x14ac:dyDescent="0.2">
      <c r="A769" s="30"/>
      <c r="B769" s="30"/>
      <c r="C769" s="30"/>
      <c r="D769" s="30"/>
      <c r="E769" s="30"/>
      <c r="F769" s="30"/>
      <c r="G769" s="30"/>
      <c r="H769" s="30"/>
      <c r="I769" s="32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</row>
    <row r="770" spans="1:26" ht="12" customHeight="1" x14ac:dyDescent="0.2">
      <c r="A770" s="30"/>
      <c r="B770" s="30"/>
      <c r="C770" s="30"/>
      <c r="D770" s="30"/>
      <c r="E770" s="30"/>
      <c r="F770" s="30"/>
      <c r="G770" s="30"/>
      <c r="H770" s="30"/>
      <c r="I770" s="32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  <c r="Y770" s="30"/>
      <c r="Z770" s="30"/>
    </row>
    <row r="771" spans="1:26" ht="12" customHeight="1" x14ac:dyDescent="0.2">
      <c r="A771" s="30"/>
      <c r="B771" s="30"/>
      <c r="C771" s="30"/>
      <c r="D771" s="30"/>
      <c r="E771" s="30"/>
      <c r="F771" s="30"/>
      <c r="G771" s="30"/>
      <c r="H771" s="30"/>
      <c r="I771" s="32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  <c r="Y771" s="30"/>
      <c r="Z771" s="30"/>
    </row>
    <row r="772" spans="1:26" ht="12" customHeight="1" x14ac:dyDescent="0.2">
      <c r="A772" s="30"/>
      <c r="B772" s="30"/>
      <c r="C772" s="30"/>
      <c r="D772" s="30"/>
      <c r="E772" s="30"/>
      <c r="F772" s="30"/>
      <c r="G772" s="30"/>
      <c r="H772" s="30"/>
      <c r="I772" s="32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  <c r="Y772" s="30"/>
      <c r="Z772" s="30"/>
    </row>
    <row r="773" spans="1:26" ht="12" customHeight="1" x14ac:dyDescent="0.2">
      <c r="A773" s="30"/>
      <c r="B773" s="30"/>
      <c r="C773" s="30"/>
      <c r="D773" s="30"/>
      <c r="E773" s="30"/>
      <c r="F773" s="30"/>
      <c r="G773" s="30"/>
      <c r="H773" s="30"/>
      <c r="I773" s="32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  <c r="Y773" s="30"/>
      <c r="Z773" s="30"/>
    </row>
    <row r="774" spans="1:26" ht="12" customHeight="1" x14ac:dyDescent="0.2">
      <c r="A774" s="30"/>
      <c r="B774" s="30"/>
      <c r="C774" s="30"/>
      <c r="D774" s="30"/>
      <c r="E774" s="30"/>
      <c r="F774" s="30"/>
      <c r="G774" s="30"/>
      <c r="H774" s="30"/>
      <c r="I774" s="32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</row>
    <row r="775" spans="1:26" ht="12" customHeight="1" x14ac:dyDescent="0.2">
      <c r="A775" s="30"/>
      <c r="B775" s="30"/>
      <c r="C775" s="30"/>
      <c r="D775" s="30"/>
      <c r="E775" s="30"/>
      <c r="F775" s="30"/>
      <c r="G775" s="30"/>
      <c r="H775" s="30"/>
      <c r="I775" s="32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</row>
    <row r="776" spans="1:26" ht="12" customHeight="1" x14ac:dyDescent="0.2">
      <c r="A776" s="30"/>
      <c r="B776" s="30"/>
      <c r="C776" s="30"/>
      <c r="D776" s="30"/>
      <c r="E776" s="30"/>
      <c r="F776" s="30"/>
      <c r="G776" s="30"/>
      <c r="H776" s="30"/>
      <c r="I776" s="32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</row>
    <row r="777" spans="1:26" ht="12" customHeight="1" x14ac:dyDescent="0.2">
      <c r="A777" s="30"/>
      <c r="B777" s="30"/>
      <c r="C777" s="30"/>
      <c r="D777" s="30"/>
      <c r="E777" s="30"/>
      <c r="F777" s="30"/>
      <c r="G777" s="30"/>
      <c r="H777" s="30"/>
      <c r="I777" s="32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</row>
    <row r="778" spans="1:26" ht="12" customHeight="1" x14ac:dyDescent="0.2">
      <c r="A778" s="30"/>
      <c r="B778" s="30"/>
      <c r="C778" s="30"/>
      <c r="D778" s="30"/>
      <c r="E778" s="30"/>
      <c r="F778" s="30"/>
      <c r="G778" s="30"/>
      <c r="H778" s="30"/>
      <c r="I778" s="32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</row>
    <row r="779" spans="1:26" ht="12" customHeight="1" x14ac:dyDescent="0.2">
      <c r="A779" s="30"/>
      <c r="B779" s="30"/>
      <c r="C779" s="30"/>
      <c r="D779" s="30"/>
      <c r="E779" s="30"/>
      <c r="F779" s="30"/>
      <c r="G779" s="30"/>
      <c r="H779" s="30"/>
      <c r="I779" s="32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</row>
    <row r="780" spans="1:26" ht="12" customHeight="1" x14ac:dyDescent="0.2">
      <c r="A780" s="30"/>
      <c r="B780" s="30"/>
      <c r="C780" s="30"/>
      <c r="D780" s="30"/>
      <c r="E780" s="30"/>
      <c r="F780" s="30"/>
      <c r="G780" s="30"/>
      <c r="H780" s="30"/>
      <c r="I780" s="32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  <c r="Y780" s="30"/>
      <c r="Z780" s="30"/>
    </row>
    <row r="781" spans="1:26" ht="12" customHeight="1" x14ac:dyDescent="0.2">
      <c r="A781" s="30"/>
      <c r="B781" s="30"/>
      <c r="C781" s="30"/>
      <c r="D781" s="30"/>
      <c r="E781" s="30"/>
      <c r="F781" s="30"/>
      <c r="G781" s="30"/>
      <c r="H781" s="30"/>
      <c r="I781" s="32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  <c r="X781" s="30"/>
      <c r="Y781" s="30"/>
      <c r="Z781" s="30"/>
    </row>
    <row r="782" spans="1:26" ht="12" customHeight="1" x14ac:dyDescent="0.2">
      <c r="A782" s="30"/>
      <c r="B782" s="30"/>
      <c r="C782" s="30"/>
      <c r="D782" s="30"/>
      <c r="E782" s="30"/>
      <c r="F782" s="30"/>
      <c r="G782" s="30"/>
      <c r="H782" s="30"/>
      <c r="I782" s="32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  <c r="X782" s="30"/>
      <c r="Y782" s="30"/>
      <c r="Z782" s="30"/>
    </row>
    <row r="783" spans="1:26" ht="12" customHeight="1" x14ac:dyDescent="0.2">
      <c r="A783" s="30"/>
      <c r="B783" s="30"/>
      <c r="C783" s="30"/>
      <c r="D783" s="30"/>
      <c r="E783" s="30"/>
      <c r="F783" s="30"/>
      <c r="G783" s="30"/>
      <c r="H783" s="30"/>
      <c r="I783" s="32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  <c r="X783" s="30"/>
      <c r="Y783" s="30"/>
      <c r="Z783" s="30"/>
    </row>
    <row r="784" spans="1:26" ht="12" customHeight="1" x14ac:dyDescent="0.2">
      <c r="A784" s="30"/>
      <c r="B784" s="30"/>
      <c r="C784" s="30"/>
      <c r="D784" s="30"/>
      <c r="E784" s="30"/>
      <c r="F784" s="30"/>
      <c r="G784" s="30"/>
      <c r="H784" s="30"/>
      <c r="I784" s="32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</row>
    <row r="785" spans="1:26" ht="12" customHeight="1" x14ac:dyDescent="0.2">
      <c r="A785" s="30"/>
      <c r="B785" s="30"/>
      <c r="C785" s="30"/>
      <c r="D785" s="30"/>
      <c r="E785" s="30"/>
      <c r="F785" s="30"/>
      <c r="G785" s="30"/>
      <c r="H785" s="30"/>
      <c r="I785" s="32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</row>
    <row r="786" spans="1:26" ht="12" customHeight="1" x14ac:dyDescent="0.2">
      <c r="A786" s="30"/>
      <c r="B786" s="30"/>
      <c r="C786" s="30"/>
      <c r="D786" s="30"/>
      <c r="E786" s="30"/>
      <c r="F786" s="30"/>
      <c r="G786" s="30"/>
      <c r="H786" s="30"/>
      <c r="I786" s="32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</row>
    <row r="787" spans="1:26" ht="12" customHeight="1" x14ac:dyDescent="0.2">
      <c r="A787" s="30"/>
      <c r="B787" s="30"/>
      <c r="C787" s="30"/>
      <c r="D787" s="30"/>
      <c r="E787" s="30"/>
      <c r="F787" s="30"/>
      <c r="G787" s="30"/>
      <c r="H787" s="30"/>
      <c r="I787" s="32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</row>
    <row r="788" spans="1:26" ht="12" customHeight="1" x14ac:dyDescent="0.2">
      <c r="A788" s="30"/>
      <c r="B788" s="30"/>
      <c r="C788" s="30"/>
      <c r="D788" s="30"/>
      <c r="E788" s="30"/>
      <c r="F788" s="30"/>
      <c r="G788" s="30"/>
      <c r="H788" s="30"/>
      <c r="I788" s="32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</row>
    <row r="789" spans="1:26" ht="12" customHeight="1" x14ac:dyDescent="0.2">
      <c r="A789" s="30"/>
      <c r="B789" s="30"/>
      <c r="C789" s="30"/>
      <c r="D789" s="30"/>
      <c r="E789" s="30"/>
      <c r="F789" s="30"/>
      <c r="G789" s="30"/>
      <c r="H789" s="30"/>
      <c r="I789" s="32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</row>
    <row r="790" spans="1:26" ht="12" customHeight="1" x14ac:dyDescent="0.2">
      <c r="A790" s="30"/>
      <c r="B790" s="30"/>
      <c r="C790" s="30"/>
      <c r="D790" s="30"/>
      <c r="E790" s="30"/>
      <c r="F790" s="30"/>
      <c r="G790" s="30"/>
      <c r="H790" s="30"/>
      <c r="I790" s="32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  <c r="Y790" s="30"/>
      <c r="Z790" s="30"/>
    </row>
    <row r="791" spans="1:26" ht="12" customHeight="1" x14ac:dyDescent="0.2">
      <c r="A791" s="30"/>
      <c r="B791" s="30"/>
      <c r="C791" s="30"/>
      <c r="D791" s="30"/>
      <c r="E791" s="30"/>
      <c r="F791" s="30"/>
      <c r="G791" s="30"/>
      <c r="H791" s="30"/>
      <c r="I791" s="32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  <c r="Y791" s="30"/>
      <c r="Z791" s="30"/>
    </row>
    <row r="792" spans="1:26" ht="12" customHeight="1" x14ac:dyDescent="0.2">
      <c r="A792" s="30"/>
      <c r="B792" s="30"/>
      <c r="C792" s="30"/>
      <c r="D792" s="30"/>
      <c r="E792" s="30"/>
      <c r="F792" s="30"/>
      <c r="G792" s="30"/>
      <c r="H792" s="30"/>
      <c r="I792" s="32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  <c r="X792" s="30"/>
      <c r="Y792" s="30"/>
      <c r="Z792" s="30"/>
    </row>
    <row r="793" spans="1:26" ht="12" customHeight="1" x14ac:dyDescent="0.2">
      <c r="A793" s="30"/>
      <c r="B793" s="30"/>
      <c r="C793" s="30"/>
      <c r="D793" s="30"/>
      <c r="E793" s="30"/>
      <c r="F793" s="30"/>
      <c r="G793" s="30"/>
      <c r="H793" s="30"/>
      <c r="I793" s="32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  <c r="X793" s="30"/>
      <c r="Y793" s="30"/>
      <c r="Z793" s="30"/>
    </row>
    <row r="794" spans="1:26" ht="12" customHeight="1" x14ac:dyDescent="0.2">
      <c r="A794" s="30"/>
      <c r="B794" s="30"/>
      <c r="C794" s="30"/>
      <c r="D794" s="30"/>
      <c r="E794" s="30"/>
      <c r="F794" s="30"/>
      <c r="G794" s="30"/>
      <c r="H794" s="30"/>
      <c r="I794" s="32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</row>
    <row r="795" spans="1:26" ht="12" customHeight="1" x14ac:dyDescent="0.2">
      <c r="A795" s="30"/>
      <c r="B795" s="30"/>
      <c r="C795" s="30"/>
      <c r="D795" s="30"/>
      <c r="E795" s="30"/>
      <c r="F795" s="30"/>
      <c r="G795" s="30"/>
      <c r="H795" s="30"/>
      <c r="I795" s="32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</row>
    <row r="796" spans="1:26" ht="12" customHeight="1" x14ac:dyDescent="0.2">
      <c r="A796" s="30"/>
      <c r="B796" s="30"/>
      <c r="C796" s="30"/>
      <c r="D796" s="30"/>
      <c r="E796" s="30"/>
      <c r="F796" s="30"/>
      <c r="G796" s="30"/>
      <c r="H796" s="30"/>
      <c r="I796" s="32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</row>
    <row r="797" spans="1:26" ht="12" customHeight="1" x14ac:dyDescent="0.2">
      <c r="A797" s="30"/>
      <c r="B797" s="30"/>
      <c r="C797" s="30"/>
      <c r="D797" s="30"/>
      <c r="E797" s="30"/>
      <c r="F797" s="30"/>
      <c r="G797" s="30"/>
      <c r="H797" s="30"/>
      <c r="I797" s="32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</row>
    <row r="798" spans="1:26" ht="12" customHeight="1" x14ac:dyDescent="0.2">
      <c r="A798" s="30"/>
      <c r="B798" s="30"/>
      <c r="C798" s="30"/>
      <c r="D798" s="30"/>
      <c r="E798" s="30"/>
      <c r="F798" s="30"/>
      <c r="G798" s="30"/>
      <c r="H798" s="30"/>
      <c r="I798" s="32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</row>
    <row r="799" spans="1:26" ht="12" customHeight="1" x14ac:dyDescent="0.2">
      <c r="A799" s="30"/>
      <c r="B799" s="30"/>
      <c r="C799" s="30"/>
      <c r="D799" s="30"/>
      <c r="E799" s="30"/>
      <c r="F799" s="30"/>
      <c r="G799" s="30"/>
      <c r="H799" s="30"/>
      <c r="I799" s="32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</row>
    <row r="800" spans="1:26" ht="12" customHeight="1" x14ac:dyDescent="0.2">
      <c r="A800" s="30"/>
      <c r="B800" s="30"/>
      <c r="C800" s="30"/>
      <c r="D800" s="30"/>
      <c r="E800" s="30"/>
      <c r="F800" s="30"/>
      <c r="G800" s="30"/>
      <c r="H800" s="30"/>
      <c r="I800" s="32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  <c r="Y800" s="30"/>
      <c r="Z800" s="30"/>
    </row>
    <row r="801" spans="1:26" ht="12" customHeight="1" x14ac:dyDescent="0.2">
      <c r="A801" s="30"/>
      <c r="B801" s="30"/>
      <c r="C801" s="30"/>
      <c r="D801" s="30"/>
      <c r="E801" s="30"/>
      <c r="F801" s="30"/>
      <c r="G801" s="30"/>
      <c r="H801" s="30"/>
      <c r="I801" s="32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  <c r="Y801" s="30"/>
      <c r="Z801" s="30"/>
    </row>
    <row r="802" spans="1:26" ht="12" customHeight="1" x14ac:dyDescent="0.2">
      <c r="A802" s="30"/>
      <c r="B802" s="30"/>
      <c r="C802" s="30"/>
      <c r="D802" s="30"/>
      <c r="E802" s="30"/>
      <c r="F802" s="30"/>
      <c r="G802" s="30"/>
      <c r="H802" s="30"/>
      <c r="I802" s="32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  <c r="Y802" s="30"/>
      <c r="Z802" s="30"/>
    </row>
    <row r="803" spans="1:26" ht="12" customHeight="1" x14ac:dyDescent="0.2">
      <c r="A803" s="30"/>
      <c r="B803" s="30"/>
      <c r="C803" s="30"/>
      <c r="D803" s="30"/>
      <c r="E803" s="30"/>
      <c r="F803" s="30"/>
      <c r="G803" s="30"/>
      <c r="H803" s="30"/>
      <c r="I803" s="32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  <c r="X803" s="30"/>
      <c r="Y803" s="30"/>
      <c r="Z803" s="30"/>
    </row>
    <row r="804" spans="1:26" ht="12" customHeight="1" x14ac:dyDescent="0.2">
      <c r="A804" s="30"/>
      <c r="B804" s="30"/>
      <c r="C804" s="30"/>
      <c r="D804" s="30"/>
      <c r="E804" s="30"/>
      <c r="F804" s="30"/>
      <c r="G804" s="30"/>
      <c r="H804" s="30"/>
      <c r="I804" s="32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</row>
    <row r="805" spans="1:26" ht="12" customHeight="1" x14ac:dyDescent="0.2">
      <c r="A805" s="30"/>
      <c r="B805" s="30"/>
      <c r="C805" s="30"/>
      <c r="D805" s="30"/>
      <c r="E805" s="30"/>
      <c r="F805" s="30"/>
      <c r="G805" s="30"/>
      <c r="H805" s="30"/>
      <c r="I805" s="32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</row>
    <row r="806" spans="1:26" ht="12" customHeight="1" x14ac:dyDescent="0.2">
      <c r="A806" s="30"/>
      <c r="B806" s="30"/>
      <c r="C806" s="30"/>
      <c r="D806" s="30"/>
      <c r="E806" s="30"/>
      <c r="F806" s="30"/>
      <c r="G806" s="30"/>
      <c r="H806" s="30"/>
      <c r="I806" s="32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</row>
    <row r="807" spans="1:26" ht="12" customHeight="1" x14ac:dyDescent="0.2">
      <c r="A807" s="30"/>
      <c r="B807" s="30"/>
      <c r="C807" s="30"/>
      <c r="D807" s="30"/>
      <c r="E807" s="30"/>
      <c r="F807" s="30"/>
      <c r="G807" s="30"/>
      <c r="H807" s="30"/>
      <c r="I807" s="32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</row>
    <row r="808" spans="1:26" ht="12" customHeight="1" x14ac:dyDescent="0.2">
      <c r="A808" s="30"/>
      <c r="B808" s="30"/>
      <c r="C808" s="30"/>
      <c r="D808" s="30"/>
      <c r="E808" s="30"/>
      <c r="F808" s="30"/>
      <c r="G808" s="30"/>
      <c r="H808" s="30"/>
      <c r="I808" s="32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</row>
    <row r="809" spans="1:26" ht="12" customHeight="1" x14ac:dyDescent="0.2">
      <c r="A809" s="30"/>
      <c r="B809" s="30"/>
      <c r="C809" s="30"/>
      <c r="D809" s="30"/>
      <c r="E809" s="30"/>
      <c r="F809" s="30"/>
      <c r="G809" s="30"/>
      <c r="H809" s="30"/>
      <c r="I809" s="32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</row>
    <row r="810" spans="1:26" ht="12" customHeight="1" x14ac:dyDescent="0.2">
      <c r="A810" s="30"/>
      <c r="B810" s="30"/>
      <c r="C810" s="30"/>
      <c r="D810" s="30"/>
      <c r="E810" s="30"/>
      <c r="F810" s="30"/>
      <c r="G810" s="30"/>
      <c r="H810" s="30"/>
      <c r="I810" s="32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  <c r="Y810" s="30"/>
      <c r="Z810" s="30"/>
    </row>
    <row r="811" spans="1:26" ht="12" customHeight="1" x14ac:dyDescent="0.2">
      <c r="A811" s="30"/>
      <c r="B811" s="30"/>
      <c r="C811" s="30"/>
      <c r="D811" s="30"/>
      <c r="E811" s="30"/>
      <c r="F811" s="30"/>
      <c r="G811" s="30"/>
      <c r="H811" s="30"/>
      <c r="I811" s="32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  <c r="X811" s="30"/>
      <c r="Y811" s="30"/>
      <c r="Z811" s="30"/>
    </row>
    <row r="812" spans="1:26" ht="12" customHeight="1" x14ac:dyDescent="0.2">
      <c r="A812" s="30"/>
      <c r="B812" s="30"/>
      <c r="C812" s="30"/>
      <c r="D812" s="30"/>
      <c r="E812" s="30"/>
      <c r="F812" s="30"/>
      <c r="G812" s="30"/>
      <c r="H812" s="30"/>
      <c r="I812" s="32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  <c r="Y812" s="30"/>
      <c r="Z812" s="30"/>
    </row>
    <row r="813" spans="1:26" ht="12" customHeight="1" x14ac:dyDescent="0.2">
      <c r="A813" s="30"/>
      <c r="B813" s="30"/>
      <c r="C813" s="30"/>
      <c r="D813" s="30"/>
      <c r="E813" s="30"/>
      <c r="F813" s="30"/>
      <c r="G813" s="30"/>
      <c r="H813" s="30"/>
      <c r="I813" s="32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  <c r="Y813" s="30"/>
      <c r="Z813" s="30"/>
    </row>
    <row r="814" spans="1:26" ht="12" customHeight="1" x14ac:dyDescent="0.2">
      <c r="A814" s="30"/>
      <c r="B814" s="30"/>
      <c r="C814" s="30"/>
      <c r="D814" s="30"/>
      <c r="E814" s="30"/>
      <c r="F814" s="30"/>
      <c r="G814" s="30"/>
      <c r="H814" s="30"/>
      <c r="I814" s="32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</row>
    <row r="815" spans="1:26" ht="12" customHeight="1" x14ac:dyDescent="0.2">
      <c r="A815" s="30"/>
      <c r="B815" s="30"/>
      <c r="C815" s="30"/>
      <c r="D815" s="30"/>
      <c r="E815" s="30"/>
      <c r="F815" s="30"/>
      <c r="G815" s="30"/>
      <c r="H815" s="30"/>
      <c r="I815" s="32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</row>
    <row r="816" spans="1:26" ht="12" customHeight="1" x14ac:dyDescent="0.2">
      <c r="A816" s="30"/>
      <c r="B816" s="30"/>
      <c r="C816" s="30"/>
      <c r="D816" s="30"/>
      <c r="E816" s="30"/>
      <c r="F816" s="30"/>
      <c r="G816" s="30"/>
      <c r="H816" s="30"/>
      <c r="I816" s="32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</row>
    <row r="817" spans="1:26" ht="12" customHeight="1" x14ac:dyDescent="0.2">
      <c r="A817" s="30"/>
      <c r="B817" s="30"/>
      <c r="C817" s="30"/>
      <c r="D817" s="30"/>
      <c r="E817" s="30"/>
      <c r="F817" s="30"/>
      <c r="G817" s="30"/>
      <c r="H817" s="30"/>
      <c r="I817" s="32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</row>
    <row r="818" spans="1:26" ht="12" customHeight="1" x14ac:dyDescent="0.2">
      <c r="A818" s="30"/>
      <c r="B818" s="30"/>
      <c r="C818" s="30"/>
      <c r="D818" s="30"/>
      <c r="E818" s="30"/>
      <c r="F818" s="30"/>
      <c r="G818" s="30"/>
      <c r="H818" s="30"/>
      <c r="I818" s="32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</row>
    <row r="819" spans="1:26" ht="12" customHeight="1" x14ac:dyDescent="0.2">
      <c r="A819" s="30"/>
      <c r="B819" s="30"/>
      <c r="C819" s="30"/>
      <c r="D819" s="30"/>
      <c r="E819" s="30"/>
      <c r="F819" s="30"/>
      <c r="G819" s="30"/>
      <c r="H819" s="30"/>
      <c r="I819" s="32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</row>
    <row r="820" spans="1:26" ht="12" customHeight="1" x14ac:dyDescent="0.2">
      <c r="A820" s="30"/>
      <c r="B820" s="30"/>
      <c r="C820" s="30"/>
      <c r="D820" s="30"/>
      <c r="E820" s="30"/>
      <c r="F820" s="30"/>
      <c r="G820" s="30"/>
      <c r="H820" s="30"/>
      <c r="I820" s="32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  <c r="Y820" s="30"/>
      <c r="Z820" s="30"/>
    </row>
    <row r="821" spans="1:26" ht="12" customHeight="1" x14ac:dyDescent="0.2">
      <c r="A821" s="30"/>
      <c r="B821" s="30"/>
      <c r="C821" s="30"/>
      <c r="D821" s="30"/>
      <c r="E821" s="30"/>
      <c r="F821" s="30"/>
      <c r="G821" s="30"/>
      <c r="H821" s="30"/>
      <c r="I821" s="32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  <c r="Y821" s="30"/>
      <c r="Z821" s="30"/>
    </row>
    <row r="822" spans="1:26" ht="12" customHeight="1" x14ac:dyDescent="0.2">
      <c r="A822" s="30"/>
      <c r="B822" s="30"/>
      <c r="C822" s="30"/>
      <c r="D822" s="30"/>
      <c r="E822" s="30"/>
      <c r="F822" s="30"/>
      <c r="G822" s="30"/>
      <c r="H822" s="30"/>
      <c r="I822" s="32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  <c r="X822" s="30"/>
      <c r="Y822" s="30"/>
      <c r="Z822" s="30"/>
    </row>
    <row r="823" spans="1:26" ht="12" customHeight="1" x14ac:dyDescent="0.2">
      <c r="A823" s="30"/>
      <c r="B823" s="30"/>
      <c r="C823" s="30"/>
      <c r="D823" s="30"/>
      <c r="E823" s="30"/>
      <c r="F823" s="30"/>
      <c r="G823" s="30"/>
      <c r="H823" s="30"/>
      <c r="I823" s="32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  <c r="X823" s="30"/>
      <c r="Y823" s="30"/>
      <c r="Z823" s="30"/>
    </row>
    <row r="824" spans="1:26" ht="12" customHeight="1" x14ac:dyDescent="0.2">
      <c r="A824" s="30"/>
      <c r="B824" s="30"/>
      <c r="C824" s="30"/>
      <c r="D824" s="30"/>
      <c r="E824" s="30"/>
      <c r="F824" s="30"/>
      <c r="G824" s="30"/>
      <c r="H824" s="30"/>
      <c r="I824" s="32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</row>
    <row r="825" spans="1:26" ht="12" customHeight="1" x14ac:dyDescent="0.2">
      <c r="A825" s="30"/>
      <c r="B825" s="30"/>
      <c r="C825" s="30"/>
      <c r="D825" s="30"/>
      <c r="E825" s="30"/>
      <c r="F825" s="30"/>
      <c r="G825" s="30"/>
      <c r="H825" s="30"/>
      <c r="I825" s="32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</row>
    <row r="826" spans="1:26" ht="12" customHeight="1" x14ac:dyDescent="0.2">
      <c r="A826" s="30"/>
      <c r="B826" s="30"/>
      <c r="C826" s="30"/>
      <c r="D826" s="30"/>
      <c r="E826" s="30"/>
      <c r="F826" s="30"/>
      <c r="G826" s="30"/>
      <c r="H826" s="30"/>
      <c r="I826" s="32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</row>
    <row r="827" spans="1:26" ht="12" customHeight="1" x14ac:dyDescent="0.2">
      <c r="A827" s="30"/>
      <c r="B827" s="30"/>
      <c r="C827" s="30"/>
      <c r="D827" s="30"/>
      <c r="E827" s="30"/>
      <c r="F827" s="30"/>
      <c r="G827" s="30"/>
      <c r="H827" s="30"/>
      <c r="I827" s="32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</row>
    <row r="828" spans="1:26" ht="12" customHeight="1" x14ac:dyDescent="0.2">
      <c r="A828" s="30"/>
      <c r="B828" s="30"/>
      <c r="C828" s="30"/>
      <c r="D828" s="30"/>
      <c r="E828" s="30"/>
      <c r="F828" s="30"/>
      <c r="G828" s="30"/>
      <c r="H828" s="30"/>
      <c r="I828" s="32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</row>
    <row r="829" spans="1:26" ht="12" customHeight="1" x14ac:dyDescent="0.2">
      <c r="A829" s="30"/>
      <c r="B829" s="30"/>
      <c r="C829" s="30"/>
      <c r="D829" s="30"/>
      <c r="E829" s="30"/>
      <c r="F829" s="30"/>
      <c r="G829" s="30"/>
      <c r="H829" s="30"/>
      <c r="I829" s="32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</row>
    <row r="830" spans="1:26" ht="12" customHeight="1" x14ac:dyDescent="0.2">
      <c r="A830" s="30"/>
      <c r="B830" s="30"/>
      <c r="C830" s="30"/>
      <c r="D830" s="30"/>
      <c r="E830" s="30"/>
      <c r="F830" s="30"/>
      <c r="G830" s="30"/>
      <c r="H830" s="30"/>
      <c r="I830" s="32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  <c r="Y830" s="30"/>
      <c r="Z830" s="30"/>
    </row>
    <row r="831" spans="1:26" ht="12" customHeight="1" x14ac:dyDescent="0.2">
      <c r="A831" s="30"/>
      <c r="B831" s="30"/>
      <c r="C831" s="30"/>
      <c r="D831" s="30"/>
      <c r="E831" s="30"/>
      <c r="F831" s="30"/>
      <c r="G831" s="30"/>
      <c r="H831" s="30"/>
      <c r="I831" s="32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  <c r="Y831" s="30"/>
      <c r="Z831" s="30"/>
    </row>
    <row r="832" spans="1:26" ht="12" customHeight="1" x14ac:dyDescent="0.2">
      <c r="A832" s="30"/>
      <c r="B832" s="30"/>
      <c r="C832" s="30"/>
      <c r="D832" s="30"/>
      <c r="E832" s="30"/>
      <c r="F832" s="30"/>
      <c r="G832" s="30"/>
      <c r="H832" s="30"/>
      <c r="I832" s="32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  <c r="Y832" s="30"/>
      <c r="Z832" s="30"/>
    </row>
    <row r="833" spans="1:26" ht="12" customHeight="1" x14ac:dyDescent="0.2">
      <c r="A833" s="30"/>
      <c r="B833" s="30"/>
      <c r="C833" s="30"/>
      <c r="D833" s="30"/>
      <c r="E833" s="30"/>
      <c r="F833" s="30"/>
      <c r="G833" s="30"/>
      <c r="H833" s="30"/>
      <c r="I833" s="32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  <c r="Y833" s="30"/>
      <c r="Z833" s="30"/>
    </row>
    <row r="834" spans="1:26" ht="12" customHeight="1" x14ac:dyDescent="0.2">
      <c r="A834" s="30"/>
      <c r="B834" s="30"/>
      <c r="C834" s="30"/>
      <c r="D834" s="30"/>
      <c r="E834" s="30"/>
      <c r="F834" s="30"/>
      <c r="G834" s="30"/>
      <c r="H834" s="30"/>
      <c r="I834" s="32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</row>
    <row r="835" spans="1:26" ht="12" customHeight="1" x14ac:dyDescent="0.2">
      <c r="A835" s="30"/>
      <c r="B835" s="30"/>
      <c r="C835" s="30"/>
      <c r="D835" s="30"/>
      <c r="E835" s="30"/>
      <c r="F835" s="30"/>
      <c r="G835" s="30"/>
      <c r="H835" s="30"/>
      <c r="I835" s="32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</row>
    <row r="836" spans="1:26" ht="12" customHeight="1" x14ac:dyDescent="0.2">
      <c r="A836" s="30"/>
      <c r="B836" s="30"/>
      <c r="C836" s="30"/>
      <c r="D836" s="30"/>
      <c r="E836" s="30"/>
      <c r="F836" s="30"/>
      <c r="G836" s="30"/>
      <c r="H836" s="30"/>
      <c r="I836" s="32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</row>
    <row r="837" spans="1:26" ht="12" customHeight="1" x14ac:dyDescent="0.2">
      <c r="A837" s="30"/>
      <c r="B837" s="30"/>
      <c r="C837" s="30"/>
      <c r="D837" s="30"/>
      <c r="E837" s="30"/>
      <c r="F837" s="30"/>
      <c r="G837" s="30"/>
      <c r="H837" s="30"/>
      <c r="I837" s="32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</row>
    <row r="838" spans="1:26" ht="12" customHeight="1" x14ac:dyDescent="0.2">
      <c r="A838" s="30"/>
      <c r="B838" s="30"/>
      <c r="C838" s="30"/>
      <c r="D838" s="30"/>
      <c r="E838" s="30"/>
      <c r="F838" s="30"/>
      <c r="G838" s="30"/>
      <c r="H838" s="30"/>
      <c r="I838" s="32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</row>
    <row r="839" spans="1:26" ht="12" customHeight="1" x14ac:dyDescent="0.2">
      <c r="A839" s="30"/>
      <c r="B839" s="30"/>
      <c r="C839" s="30"/>
      <c r="D839" s="30"/>
      <c r="E839" s="30"/>
      <c r="F839" s="30"/>
      <c r="G839" s="30"/>
      <c r="H839" s="30"/>
      <c r="I839" s="32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</row>
    <row r="840" spans="1:26" ht="12" customHeight="1" x14ac:dyDescent="0.2">
      <c r="A840" s="30"/>
      <c r="B840" s="30"/>
      <c r="C840" s="30"/>
      <c r="D840" s="30"/>
      <c r="E840" s="30"/>
      <c r="F840" s="30"/>
      <c r="G840" s="30"/>
      <c r="H840" s="30"/>
      <c r="I840" s="32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  <c r="X840" s="30"/>
      <c r="Y840" s="30"/>
      <c r="Z840" s="30"/>
    </row>
    <row r="841" spans="1:26" ht="12" customHeight="1" x14ac:dyDescent="0.2">
      <c r="A841" s="30"/>
      <c r="B841" s="30"/>
      <c r="C841" s="30"/>
      <c r="D841" s="30"/>
      <c r="E841" s="30"/>
      <c r="F841" s="30"/>
      <c r="G841" s="30"/>
      <c r="H841" s="30"/>
      <c r="I841" s="32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  <c r="Y841" s="30"/>
      <c r="Z841" s="30"/>
    </row>
    <row r="842" spans="1:26" ht="12" customHeight="1" x14ac:dyDescent="0.2">
      <c r="A842" s="30"/>
      <c r="B842" s="30"/>
      <c r="C842" s="30"/>
      <c r="D842" s="30"/>
      <c r="E842" s="30"/>
      <c r="F842" s="30"/>
      <c r="G842" s="30"/>
      <c r="H842" s="30"/>
      <c r="I842" s="32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  <c r="Y842" s="30"/>
      <c r="Z842" s="30"/>
    </row>
    <row r="843" spans="1:26" ht="12" customHeight="1" x14ac:dyDescent="0.2">
      <c r="A843" s="30"/>
      <c r="B843" s="30"/>
      <c r="C843" s="30"/>
      <c r="D843" s="30"/>
      <c r="E843" s="30"/>
      <c r="F843" s="30"/>
      <c r="G843" s="30"/>
      <c r="H843" s="30"/>
      <c r="I843" s="32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  <c r="Y843" s="30"/>
      <c r="Z843" s="30"/>
    </row>
    <row r="844" spans="1:26" ht="12" customHeight="1" x14ac:dyDescent="0.2">
      <c r="A844" s="30"/>
      <c r="B844" s="30"/>
      <c r="C844" s="30"/>
      <c r="D844" s="30"/>
      <c r="E844" s="30"/>
      <c r="F844" s="30"/>
      <c r="G844" s="30"/>
      <c r="H844" s="30"/>
      <c r="I844" s="32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</row>
    <row r="845" spans="1:26" ht="12" customHeight="1" x14ac:dyDescent="0.2">
      <c r="A845" s="30"/>
      <c r="B845" s="30"/>
      <c r="C845" s="30"/>
      <c r="D845" s="30"/>
      <c r="E845" s="30"/>
      <c r="F845" s="30"/>
      <c r="G845" s="30"/>
      <c r="H845" s="30"/>
      <c r="I845" s="32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</row>
    <row r="846" spans="1:26" ht="12" customHeight="1" x14ac:dyDescent="0.2">
      <c r="A846" s="30"/>
      <c r="B846" s="30"/>
      <c r="C846" s="30"/>
      <c r="D846" s="30"/>
      <c r="E846" s="30"/>
      <c r="F846" s="30"/>
      <c r="G846" s="30"/>
      <c r="H846" s="30"/>
      <c r="I846" s="32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</row>
    <row r="847" spans="1:26" ht="12" customHeight="1" x14ac:dyDescent="0.2">
      <c r="A847" s="30"/>
      <c r="B847" s="30"/>
      <c r="C847" s="30"/>
      <c r="D847" s="30"/>
      <c r="E847" s="30"/>
      <c r="F847" s="30"/>
      <c r="G847" s="30"/>
      <c r="H847" s="30"/>
      <c r="I847" s="32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</row>
    <row r="848" spans="1:26" ht="12" customHeight="1" x14ac:dyDescent="0.2">
      <c r="A848" s="30"/>
      <c r="B848" s="30"/>
      <c r="C848" s="30"/>
      <c r="D848" s="30"/>
      <c r="E848" s="30"/>
      <c r="F848" s="30"/>
      <c r="G848" s="30"/>
      <c r="H848" s="30"/>
      <c r="I848" s="32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</row>
    <row r="849" spans="1:26" ht="12" customHeight="1" x14ac:dyDescent="0.2">
      <c r="A849" s="30"/>
      <c r="B849" s="30"/>
      <c r="C849" s="30"/>
      <c r="D849" s="30"/>
      <c r="E849" s="30"/>
      <c r="F849" s="30"/>
      <c r="G849" s="30"/>
      <c r="H849" s="30"/>
      <c r="I849" s="32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</row>
    <row r="850" spans="1:26" ht="12" customHeight="1" x14ac:dyDescent="0.2">
      <c r="A850" s="30"/>
      <c r="B850" s="30"/>
      <c r="C850" s="30"/>
      <c r="D850" s="30"/>
      <c r="E850" s="30"/>
      <c r="F850" s="30"/>
      <c r="G850" s="30"/>
      <c r="H850" s="30"/>
      <c r="I850" s="32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  <c r="X850" s="30"/>
      <c r="Y850" s="30"/>
      <c r="Z850" s="30"/>
    </row>
    <row r="851" spans="1:26" ht="12" customHeight="1" x14ac:dyDescent="0.2">
      <c r="A851" s="30"/>
      <c r="B851" s="30"/>
      <c r="C851" s="30"/>
      <c r="D851" s="30"/>
      <c r="E851" s="30"/>
      <c r="F851" s="30"/>
      <c r="G851" s="30"/>
      <c r="H851" s="30"/>
      <c r="I851" s="32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  <c r="X851" s="30"/>
      <c r="Y851" s="30"/>
      <c r="Z851" s="30"/>
    </row>
    <row r="852" spans="1:26" ht="12" customHeight="1" x14ac:dyDescent="0.2">
      <c r="A852" s="30"/>
      <c r="B852" s="30"/>
      <c r="C852" s="30"/>
      <c r="D852" s="30"/>
      <c r="E852" s="30"/>
      <c r="F852" s="30"/>
      <c r="G852" s="30"/>
      <c r="H852" s="30"/>
      <c r="I852" s="32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  <c r="X852" s="30"/>
      <c r="Y852" s="30"/>
      <c r="Z852" s="30"/>
    </row>
    <row r="853" spans="1:26" ht="12" customHeight="1" x14ac:dyDescent="0.2">
      <c r="A853" s="30"/>
      <c r="B853" s="30"/>
      <c r="C853" s="30"/>
      <c r="D853" s="30"/>
      <c r="E853" s="30"/>
      <c r="F853" s="30"/>
      <c r="G853" s="30"/>
      <c r="H853" s="30"/>
      <c r="I853" s="32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  <c r="Y853" s="30"/>
      <c r="Z853" s="30"/>
    </row>
    <row r="854" spans="1:26" ht="12" customHeight="1" x14ac:dyDescent="0.2">
      <c r="A854" s="30"/>
      <c r="B854" s="30"/>
      <c r="C854" s="30"/>
      <c r="D854" s="30"/>
      <c r="E854" s="30"/>
      <c r="F854" s="30"/>
      <c r="G854" s="30"/>
      <c r="H854" s="30"/>
      <c r="I854" s="32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</row>
    <row r="855" spans="1:26" ht="12" customHeight="1" x14ac:dyDescent="0.2">
      <c r="A855" s="30"/>
      <c r="B855" s="30"/>
      <c r="C855" s="30"/>
      <c r="D855" s="30"/>
      <c r="E855" s="30"/>
      <c r="F855" s="30"/>
      <c r="G855" s="30"/>
      <c r="H855" s="30"/>
      <c r="I855" s="32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</row>
    <row r="856" spans="1:26" ht="12" customHeight="1" x14ac:dyDescent="0.2">
      <c r="A856" s="30"/>
      <c r="B856" s="30"/>
      <c r="C856" s="30"/>
      <c r="D856" s="30"/>
      <c r="E856" s="30"/>
      <c r="F856" s="30"/>
      <c r="G856" s="30"/>
      <c r="H856" s="30"/>
      <c r="I856" s="32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</row>
    <row r="857" spans="1:26" ht="12" customHeight="1" x14ac:dyDescent="0.2">
      <c r="A857" s="30"/>
      <c r="B857" s="30"/>
      <c r="C857" s="30"/>
      <c r="D857" s="30"/>
      <c r="E857" s="30"/>
      <c r="F857" s="30"/>
      <c r="G857" s="30"/>
      <c r="H857" s="30"/>
      <c r="I857" s="32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</row>
    <row r="858" spans="1:26" ht="12" customHeight="1" x14ac:dyDescent="0.2">
      <c r="A858" s="30"/>
      <c r="B858" s="30"/>
      <c r="C858" s="30"/>
      <c r="D858" s="30"/>
      <c r="E858" s="30"/>
      <c r="F858" s="30"/>
      <c r="G858" s="30"/>
      <c r="H858" s="30"/>
      <c r="I858" s="32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</row>
    <row r="859" spans="1:26" ht="12" customHeight="1" x14ac:dyDescent="0.2">
      <c r="A859" s="30"/>
      <c r="B859" s="30"/>
      <c r="C859" s="30"/>
      <c r="D859" s="30"/>
      <c r="E859" s="30"/>
      <c r="F859" s="30"/>
      <c r="G859" s="30"/>
      <c r="H859" s="30"/>
      <c r="I859" s="32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</row>
    <row r="860" spans="1:26" ht="12" customHeight="1" x14ac:dyDescent="0.2">
      <c r="A860" s="30"/>
      <c r="B860" s="30"/>
      <c r="C860" s="30"/>
      <c r="D860" s="30"/>
      <c r="E860" s="30"/>
      <c r="F860" s="30"/>
      <c r="G860" s="30"/>
      <c r="H860" s="30"/>
      <c r="I860" s="32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  <c r="Y860" s="30"/>
      <c r="Z860" s="30"/>
    </row>
    <row r="861" spans="1:26" ht="12" customHeight="1" x14ac:dyDescent="0.2">
      <c r="A861" s="30"/>
      <c r="B861" s="30"/>
      <c r="C861" s="30"/>
      <c r="D861" s="30"/>
      <c r="E861" s="30"/>
      <c r="F861" s="30"/>
      <c r="G861" s="30"/>
      <c r="H861" s="30"/>
      <c r="I861" s="32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  <c r="Y861" s="30"/>
      <c r="Z861" s="30"/>
    </row>
    <row r="862" spans="1:26" ht="12" customHeight="1" x14ac:dyDescent="0.2">
      <c r="A862" s="30"/>
      <c r="B862" s="30"/>
      <c r="C862" s="30"/>
      <c r="D862" s="30"/>
      <c r="E862" s="30"/>
      <c r="F862" s="30"/>
      <c r="G862" s="30"/>
      <c r="H862" s="30"/>
      <c r="I862" s="32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  <c r="Y862" s="30"/>
      <c r="Z862" s="30"/>
    </row>
    <row r="863" spans="1:26" ht="12" customHeight="1" x14ac:dyDescent="0.2">
      <c r="A863" s="30"/>
      <c r="B863" s="30"/>
      <c r="C863" s="30"/>
      <c r="D863" s="30"/>
      <c r="E863" s="30"/>
      <c r="F863" s="30"/>
      <c r="G863" s="30"/>
      <c r="H863" s="30"/>
      <c r="I863" s="32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  <c r="X863" s="30"/>
      <c r="Y863" s="30"/>
      <c r="Z863" s="30"/>
    </row>
    <row r="864" spans="1:26" ht="12" customHeight="1" x14ac:dyDescent="0.2">
      <c r="A864" s="30"/>
      <c r="B864" s="30"/>
      <c r="C864" s="30"/>
      <c r="D864" s="30"/>
      <c r="E864" s="30"/>
      <c r="F864" s="30"/>
      <c r="G864" s="30"/>
      <c r="H864" s="30"/>
      <c r="I864" s="32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</row>
    <row r="865" spans="1:26" ht="12" customHeight="1" x14ac:dyDescent="0.2">
      <c r="A865" s="30"/>
      <c r="B865" s="30"/>
      <c r="C865" s="30"/>
      <c r="D865" s="30"/>
      <c r="E865" s="30"/>
      <c r="F865" s="30"/>
      <c r="G865" s="30"/>
      <c r="H865" s="30"/>
      <c r="I865" s="32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</row>
    <row r="866" spans="1:26" ht="12" customHeight="1" x14ac:dyDescent="0.2">
      <c r="A866" s="30"/>
      <c r="B866" s="30"/>
      <c r="C866" s="30"/>
      <c r="D866" s="30"/>
      <c r="E866" s="30"/>
      <c r="F866" s="30"/>
      <c r="G866" s="30"/>
      <c r="H866" s="30"/>
      <c r="I866" s="32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</row>
    <row r="867" spans="1:26" ht="12" customHeight="1" x14ac:dyDescent="0.2">
      <c r="A867" s="30"/>
      <c r="B867" s="30"/>
      <c r="C867" s="30"/>
      <c r="D867" s="30"/>
      <c r="E867" s="30"/>
      <c r="F867" s="30"/>
      <c r="G867" s="30"/>
      <c r="H867" s="30"/>
      <c r="I867" s="32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</row>
    <row r="868" spans="1:26" ht="12" customHeight="1" x14ac:dyDescent="0.2">
      <c r="A868" s="30"/>
      <c r="B868" s="30"/>
      <c r="C868" s="30"/>
      <c r="D868" s="30"/>
      <c r="E868" s="30"/>
      <c r="F868" s="30"/>
      <c r="G868" s="30"/>
      <c r="H868" s="30"/>
      <c r="I868" s="32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</row>
    <row r="869" spans="1:26" ht="12" customHeight="1" x14ac:dyDescent="0.2">
      <c r="A869" s="30"/>
      <c r="B869" s="30"/>
      <c r="C869" s="30"/>
      <c r="D869" s="30"/>
      <c r="E869" s="30"/>
      <c r="F869" s="30"/>
      <c r="G869" s="30"/>
      <c r="H869" s="30"/>
      <c r="I869" s="32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</row>
    <row r="870" spans="1:26" ht="12" customHeight="1" x14ac:dyDescent="0.2">
      <c r="A870" s="30"/>
      <c r="B870" s="30"/>
      <c r="C870" s="30"/>
      <c r="D870" s="30"/>
      <c r="E870" s="30"/>
      <c r="F870" s="30"/>
      <c r="G870" s="30"/>
      <c r="H870" s="30"/>
      <c r="I870" s="32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  <c r="X870" s="30"/>
      <c r="Y870" s="30"/>
      <c r="Z870" s="30"/>
    </row>
    <row r="871" spans="1:26" ht="12" customHeight="1" x14ac:dyDescent="0.2">
      <c r="A871" s="30"/>
      <c r="B871" s="30"/>
      <c r="C871" s="30"/>
      <c r="D871" s="30"/>
      <c r="E871" s="30"/>
      <c r="F871" s="30"/>
      <c r="G871" s="30"/>
      <c r="H871" s="30"/>
      <c r="I871" s="32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  <c r="Y871" s="30"/>
      <c r="Z871" s="30"/>
    </row>
    <row r="872" spans="1:26" ht="12" customHeight="1" x14ac:dyDescent="0.2">
      <c r="A872" s="30"/>
      <c r="B872" s="30"/>
      <c r="C872" s="30"/>
      <c r="D872" s="30"/>
      <c r="E872" s="30"/>
      <c r="F872" s="30"/>
      <c r="G872" s="30"/>
      <c r="H872" s="30"/>
      <c r="I872" s="32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  <c r="Y872" s="30"/>
      <c r="Z872" s="30"/>
    </row>
    <row r="873" spans="1:26" ht="12" customHeight="1" x14ac:dyDescent="0.2">
      <c r="A873" s="30"/>
      <c r="B873" s="30"/>
      <c r="C873" s="30"/>
      <c r="D873" s="30"/>
      <c r="E873" s="30"/>
      <c r="F873" s="30"/>
      <c r="G873" s="30"/>
      <c r="H873" s="30"/>
      <c r="I873" s="32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  <c r="Y873" s="30"/>
      <c r="Z873" s="30"/>
    </row>
    <row r="874" spans="1:26" ht="12" customHeight="1" x14ac:dyDescent="0.2">
      <c r="A874" s="30"/>
      <c r="B874" s="30"/>
      <c r="C874" s="30"/>
      <c r="D874" s="30"/>
      <c r="E874" s="30"/>
      <c r="F874" s="30"/>
      <c r="G874" s="30"/>
      <c r="H874" s="30"/>
      <c r="I874" s="32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</row>
    <row r="875" spans="1:26" ht="12" customHeight="1" x14ac:dyDescent="0.2">
      <c r="A875" s="30"/>
      <c r="B875" s="30"/>
      <c r="C875" s="30"/>
      <c r="D875" s="30"/>
      <c r="E875" s="30"/>
      <c r="F875" s="30"/>
      <c r="G875" s="30"/>
      <c r="H875" s="30"/>
      <c r="I875" s="32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</row>
    <row r="876" spans="1:26" ht="12" customHeight="1" x14ac:dyDescent="0.2">
      <c r="A876" s="30"/>
      <c r="B876" s="30"/>
      <c r="C876" s="30"/>
      <c r="D876" s="30"/>
      <c r="E876" s="30"/>
      <c r="F876" s="30"/>
      <c r="G876" s="30"/>
      <c r="H876" s="30"/>
      <c r="I876" s="32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</row>
    <row r="877" spans="1:26" ht="12" customHeight="1" x14ac:dyDescent="0.2">
      <c r="A877" s="30"/>
      <c r="B877" s="30"/>
      <c r="C877" s="30"/>
      <c r="D877" s="30"/>
      <c r="E877" s="30"/>
      <c r="F877" s="30"/>
      <c r="G877" s="30"/>
      <c r="H877" s="30"/>
      <c r="I877" s="32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</row>
    <row r="878" spans="1:26" ht="12" customHeight="1" x14ac:dyDescent="0.2">
      <c r="A878" s="30"/>
      <c r="B878" s="30"/>
      <c r="C878" s="30"/>
      <c r="D878" s="30"/>
      <c r="E878" s="30"/>
      <c r="F878" s="30"/>
      <c r="G878" s="30"/>
      <c r="H878" s="30"/>
      <c r="I878" s="32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</row>
    <row r="879" spans="1:26" ht="12" customHeight="1" x14ac:dyDescent="0.2">
      <c r="A879" s="30"/>
      <c r="B879" s="30"/>
      <c r="C879" s="30"/>
      <c r="D879" s="30"/>
      <c r="E879" s="30"/>
      <c r="F879" s="30"/>
      <c r="G879" s="30"/>
      <c r="H879" s="30"/>
      <c r="I879" s="32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</row>
    <row r="880" spans="1:26" ht="12" customHeight="1" x14ac:dyDescent="0.2">
      <c r="A880" s="30"/>
      <c r="B880" s="30"/>
      <c r="C880" s="30"/>
      <c r="D880" s="30"/>
      <c r="E880" s="30"/>
      <c r="F880" s="30"/>
      <c r="G880" s="30"/>
      <c r="H880" s="30"/>
      <c r="I880" s="32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  <c r="X880" s="30"/>
      <c r="Y880" s="30"/>
      <c r="Z880" s="30"/>
    </row>
    <row r="881" spans="1:26" ht="12" customHeight="1" x14ac:dyDescent="0.2">
      <c r="A881" s="30"/>
      <c r="B881" s="30"/>
      <c r="C881" s="30"/>
      <c r="D881" s="30"/>
      <c r="E881" s="30"/>
      <c r="F881" s="30"/>
      <c r="G881" s="30"/>
      <c r="H881" s="30"/>
      <c r="I881" s="32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  <c r="X881" s="30"/>
      <c r="Y881" s="30"/>
      <c r="Z881" s="30"/>
    </row>
    <row r="882" spans="1:26" ht="12" customHeight="1" x14ac:dyDescent="0.2">
      <c r="A882" s="30"/>
      <c r="B882" s="30"/>
      <c r="C882" s="30"/>
      <c r="D882" s="30"/>
      <c r="E882" s="30"/>
      <c r="F882" s="30"/>
      <c r="G882" s="30"/>
      <c r="H882" s="30"/>
      <c r="I882" s="32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  <c r="X882" s="30"/>
      <c r="Y882" s="30"/>
      <c r="Z882" s="30"/>
    </row>
    <row r="883" spans="1:26" ht="12" customHeight="1" x14ac:dyDescent="0.2">
      <c r="A883" s="30"/>
      <c r="B883" s="30"/>
      <c r="C883" s="30"/>
      <c r="D883" s="30"/>
      <c r="E883" s="30"/>
      <c r="F883" s="30"/>
      <c r="G883" s="30"/>
      <c r="H883" s="30"/>
      <c r="I883" s="32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  <c r="X883" s="30"/>
      <c r="Y883" s="30"/>
      <c r="Z883" s="30"/>
    </row>
    <row r="884" spans="1:26" ht="12" customHeight="1" x14ac:dyDescent="0.2">
      <c r="A884" s="30"/>
      <c r="B884" s="30"/>
      <c r="C884" s="30"/>
      <c r="D884" s="30"/>
      <c r="E884" s="30"/>
      <c r="F884" s="30"/>
      <c r="G884" s="30"/>
      <c r="H884" s="30"/>
      <c r="I884" s="32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</row>
    <row r="885" spans="1:26" ht="12" customHeight="1" x14ac:dyDescent="0.2">
      <c r="A885" s="30"/>
      <c r="B885" s="30"/>
      <c r="C885" s="30"/>
      <c r="D885" s="30"/>
      <c r="E885" s="30"/>
      <c r="F885" s="30"/>
      <c r="G885" s="30"/>
      <c r="H885" s="30"/>
      <c r="I885" s="32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</row>
    <row r="886" spans="1:26" ht="12" customHeight="1" x14ac:dyDescent="0.2">
      <c r="A886" s="30"/>
      <c r="B886" s="30"/>
      <c r="C886" s="30"/>
      <c r="D886" s="30"/>
      <c r="E886" s="30"/>
      <c r="F886" s="30"/>
      <c r="G886" s="30"/>
      <c r="H886" s="30"/>
      <c r="I886" s="32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</row>
    <row r="887" spans="1:26" ht="12" customHeight="1" x14ac:dyDescent="0.2">
      <c r="A887" s="30"/>
      <c r="B887" s="30"/>
      <c r="C887" s="30"/>
      <c r="D887" s="30"/>
      <c r="E887" s="30"/>
      <c r="F887" s="30"/>
      <c r="G887" s="30"/>
      <c r="H887" s="30"/>
      <c r="I887" s="32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</row>
    <row r="888" spans="1:26" ht="12" customHeight="1" x14ac:dyDescent="0.2">
      <c r="A888" s="30"/>
      <c r="B888" s="30"/>
      <c r="C888" s="30"/>
      <c r="D888" s="30"/>
      <c r="E888" s="30"/>
      <c r="F888" s="30"/>
      <c r="G888" s="30"/>
      <c r="H888" s="30"/>
      <c r="I888" s="32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</row>
    <row r="889" spans="1:26" ht="12" customHeight="1" x14ac:dyDescent="0.2">
      <c r="A889" s="30"/>
      <c r="B889" s="30"/>
      <c r="C889" s="30"/>
      <c r="D889" s="30"/>
      <c r="E889" s="30"/>
      <c r="F889" s="30"/>
      <c r="G889" s="30"/>
      <c r="H889" s="30"/>
      <c r="I889" s="32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</row>
    <row r="890" spans="1:26" ht="12" customHeight="1" x14ac:dyDescent="0.2">
      <c r="A890" s="30"/>
      <c r="B890" s="30"/>
      <c r="C890" s="30"/>
      <c r="D890" s="30"/>
      <c r="E890" s="30"/>
      <c r="F890" s="30"/>
      <c r="G890" s="30"/>
      <c r="H890" s="30"/>
      <c r="I890" s="32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  <c r="Y890" s="30"/>
      <c r="Z890" s="30"/>
    </row>
    <row r="891" spans="1:26" ht="12" customHeight="1" x14ac:dyDescent="0.2">
      <c r="A891" s="30"/>
      <c r="B891" s="30"/>
      <c r="C891" s="30"/>
      <c r="D891" s="30"/>
      <c r="E891" s="30"/>
      <c r="F891" s="30"/>
      <c r="G891" s="30"/>
      <c r="H891" s="30"/>
      <c r="I891" s="32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  <c r="Y891" s="30"/>
      <c r="Z891" s="30"/>
    </row>
    <row r="892" spans="1:26" ht="12" customHeight="1" x14ac:dyDescent="0.2">
      <c r="A892" s="30"/>
      <c r="B892" s="30"/>
      <c r="C892" s="30"/>
      <c r="D892" s="30"/>
      <c r="E892" s="30"/>
      <c r="F892" s="30"/>
      <c r="G892" s="30"/>
      <c r="H892" s="30"/>
      <c r="I892" s="32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  <c r="Y892" s="30"/>
      <c r="Z892" s="30"/>
    </row>
    <row r="893" spans="1:26" ht="12" customHeight="1" x14ac:dyDescent="0.2">
      <c r="A893" s="30"/>
      <c r="B893" s="30"/>
      <c r="C893" s="30"/>
      <c r="D893" s="30"/>
      <c r="E893" s="30"/>
      <c r="F893" s="30"/>
      <c r="G893" s="30"/>
      <c r="H893" s="30"/>
      <c r="I893" s="32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  <c r="Y893" s="30"/>
      <c r="Z893" s="30"/>
    </row>
    <row r="894" spans="1:26" ht="12" customHeight="1" x14ac:dyDescent="0.2">
      <c r="A894" s="30"/>
      <c r="B894" s="30"/>
      <c r="C894" s="30"/>
      <c r="D894" s="30"/>
      <c r="E894" s="30"/>
      <c r="F894" s="30"/>
      <c r="G894" s="30"/>
      <c r="H894" s="30"/>
      <c r="I894" s="32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</row>
    <row r="895" spans="1:26" ht="12" customHeight="1" x14ac:dyDescent="0.2">
      <c r="A895" s="30"/>
      <c r="B895" s="30"/>
      <c r="C895" s="30"/>
      <c r="D895" s="30"/>
      <c r="E895" s="30"/>
      <c r="F895" s="30"/>
      <c r="G895" s="30"/>
      <c r="H895" s="30"/>
      <c r="I895" s="32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</row>
    <row r="896" spans="1:26" ht="12" customHeight="1" x14ac:dyDescent="0.2">
      <c r="A896" s="30"/>
      <c r="B896" s="30"/>
      <c r="C896" s="30"/>
      <c r="D896" s="30"/>
      <c r="E896" s="30"/>
      <c r="F896" s="30"/>
      <c r="G896" s="30"/>
      <c r="H896" s="30"/>
      <c r="I896" s="32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</row>
    <row r="897" spans="1:26" ht="12" customHeight="1" x14ac:dyDescent="0.2">
      <c r="A897" s="30"/>
      <c r="B897" s="30"/>
      <c r="C897" s="30"/>
      <c r="D897" s="30"/>
      <c r="E897" s="30"/>
      <c r="F897" s="30"/>
      <c r="G897" s="30"/>
      <c r="H897" s="30"/>
      <c r="I897" s="32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</row>
    <row r="898" spans="1:26" ht="12" customHeight="1" x14ac:dyDescent="0.2">
      <c r="A898" s="30"/>
      <c r="B898" s="30"/>
      <c r="C898" s="30"/>
      <c r="D898" s="30"/>
      <c r="E898" s="30"/>
      <c r="F898" s="30"/>
      <c r="G898" s="30"/>
      <c r="H898" s="30"/>
      <c r="I898" s="32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</row>
    <row r="899" spans="1:26" ht="12" customHeight="1" x14ac:dyDescent="0.2">
      <c r="A899" s="30"/>
      <c r="B899" s="30"/>
      <c r="C899" s="30"/>
      <c r="D899" s="30"/>
      <c r="E899" s="30"/>
      <c r="F899" s="30"/>
      <c r="G899" s="30"/>
      <c r="H899" s="30"/>
      <c r="I899" s="32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</row>
    <row r="900" spans="1:26" ht="12" customHeight="1" x14ac:dyDescent="0.2">
      <c r="A900" s="30"/>
      <c r="B900" s="30"/>
      <c r="C900" s="30"/>
      <c r="D900" s="30"/>
      <c r="E900" s="30"/>
      <c r="F900" s="30"/>
      <c r="G900" s="30"/>
      <c r="H900" s="30"/>
      <c r="I900" s="32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0"/>
      <c r="X900" s="30"/>
      <c r="Y900" s="30"/>
      <c r="Z900" s="30"/>
    </row>
    <row r="901" spans="1:26" ht="12" customHeight="1" x14ac:dyDescent="0.2">
      <c r="A901" s="30"/>
      <c r="B901" s="30"/>
      <c r="C901" s="30"/>
      <c r="D901" s="30"/>
      <c r="E901" s="30"/>
      <c r="F901" s="30"/>
      <c r="G901" s="30"/>
      <c r="H901" s="30"/>
      <c r="I901" s="32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  <c r="X901" s="30"/>
      <c r="Y901" s="30"/>
      <c r="Z901" s="30"/>
    </row>
    <row r="902" spans="1:26" ht="12" customHeight="1" x14ac:dyDescent="0.2">
      <c r="A902" s="30"/>
      <c r="B902" s="30"/>
      <c r="C902" s="30"/>
      <c r="D902" s="30"/>
      <c r="E902" s="30"/>
      <c r="F902" s="30"/>
      <c r="G902" s="30"/>
      <c r="H902" s="30"/>
      <c r="I902" s="32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0"/>
      <c r="X902" s="30"/>
      <c r="Y902" s="30"/>
      <c r="Z902" s="30"/>
    </row>
    <row r="903" spans="1:26" ht="12" customHeight="1" x14ac:dyDescent="0.2">
      <c r="A903" s="30"/>
      <c r="B903" s="30"/>
      <c r="C903" s="30"/>
      <c r="D903" s="30"/>
      <c r="E903" s="30"/>
      <c r="F903" s="30"/>
      <c r="G903" s="30"/>
      <c r="H903" s="30"/>
      <c r="I903" s="32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  <c r="X903" s="30"/>
      <c r="Y903" s="30"/>
      <c r="Z903" s="30"/>
    </row>
    <row r="904" spans="1:26" ht="12" customHeight="1" x14ac:dyDescent="0.2">
      <c r="A904" s="30"/>
      <c r="B904" s="30"/>
      <c r="C904" s="30"/>
      <c r="D904" s="30"/>
      <c r="E904" s="30"/>
      <c r="F904" s="30"/>
      <c r="G904" s="30"/>
      <c r="H904" s="30"/>
      <c r="I904" s="32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</row>
    <row r="905" spans="1:26" ht="12" customHeight="1" x14ac:dyDescent="0.2">
      <c r="A905" s="30"/>
      <c r="B905" s="30"/>
      <c r="C905" s="30"/>
      <c r="D905" s="30"/>
      <c r="E905" s="30"/>
      <c r="F905" s="30"/>
      <c r="G905" s="30"/>
      <c r="H905" s="30"/>
      <c r="I905" s="32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</row>
    <row r="906" spans="1:26" ht="12" customHeight="1" x14ac:dyDescent="0.2">
      <c r="A906" s="30"/>
      <c r="B906" s="30"/>
      <c r="C906" s="30"/>
      <c r="D906" s="30"/>
      <c r="E906" s="30"/>
      <c r="F906" s="30"/>
      <c r="G906" s="30"/>
      <c r="H906" s="30"/>
      <c r="I906" s="32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</row>
    <row r="907" spans="1:26" ht="12" customHeight="1" x14ac:dyDescent="0.2">
      <c r="A907" s="30"/>
      <c r="B907" s="30"/>
      <c r="C907" s="30"/>
      <c r="D907" s="30"/>
      <c r="E907" s="30"/>
      <c r="F907" s="30"/>
      <c r="G907" s="30"/>
      <c r="H907" s="30"/>
      <c r="I907" s="32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</row>
    <row r="908" spans="1:26" ht="12" customHeight="1" x14ac:dyDescent="0.2">
      <c r="A908" s="30"/>
      <c r="B908" s="30"/>
      <c r="C908" s="30"/>
      <c r="D908" s="30"/>
      <c r="E908" s="30"/>
      <c r="F908" s="30"/>
      <c r="G908" s="30"/>
      <c r="H908" s="30"/>
      <c r="I908" s="32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</row>
    <row r="909" spans="1:26" ht="12" customHeight="1" x14ac:dyDescent="0.2">
      <c r="A909" s="30"/>
      <c r="B909" s="30"/>
      <c r="C909" s="30"/>
      <c r="D909" s="30"/>
      <c r="E909" s="30"/>
      <c r="F909" s="30"/>
      <c r="G909" s="30"/>
      <c r="H909" s="30"/>
      <c r="I909" s="32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</row>
    <row r="910" spans="1:26" ht="12" customHeight="1" x14ac:dyDescent="0.2">
      <c r="A910" s="30"/>
      <c r="B910" s="30"/>
      <c r="C910" s="30"/>
      <c r="D910" s="30"/>
      <c r="E910" s="30"/>
      <c r="F910" s="30"/>
      <c r="G910" s="30"/>
      <c r="H910" s="30"/>
      <c r="I910" s="32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0"/>
      <c r="X910" s="30"/>
      <c r="Y910" s="30"/>
      <c r="Z910" s="30"/>
    </row>
    <row r="911" spans="1:26" ht="12" customHeight="1" x14ac:dyDescent="0.2">
      <c r="A911" s="30"/>
      <c r="B911" s="30"/>
      <c r="C911" s="30"/>
      <c r="D911" s="30"/>
      <c r="E911" s="30"/>
      <c r="F911" s="30"/>
      <c r="G911" s="30"/>
      <c r="H911" s="30"/>
      <c r="I911" s="32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0"/>
      <c r="X911" s="30"/>
      <c r="Y911" s="30"/>
      <c r="Z911" s="30"/>
    </row>
    <row r="912" spans="1:26" ht="12" customHeight="1" x14ac:dyDescent="0.2">
      <c r="A912" s="30"/>
      <c r="B912" s="30"/>
      <c r="C912" s="30"/>
      <c r="D912" s="30"/>
      <c r="E912" s="30"/>
      <c r="F912" s="30"/>
      <c r="G912" s="30"/>
      <c r="H912" s="30"/>
      <c r="I912" s="32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  <c r="X912" s="30"/>
      <c r="Y912" s="30"/>
      <c r="Z912" s="30"/>
    </row>
    <row r="913" spans="1:26" ht="12" customHeight="1" x14ac:dyDescent="0.2">
      <c r="A913" s="30"/>
      <c r="B913" s="30"/>
      <c r="C913" s="30"/>
      <c r="D913" s="30"/>
      <c r="E913" s="30"/>
      <c r="F913" s="30"/>
      <c r="G913" s="30"/>
      <c r="H913" s="30"/>
      <c r="I913" s="32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  <c r="X913" s="30"/>
      <c r="Y913" s="30"/>
      <c r="Z913" s="30"/>
    </row>
    <row r="914" spans="1:26" ht="12" customHeight="1" x14ac:dyDescent="0.2">
      <c r="A914" s="30"/>
      <c r="B914" s="30"/>
      <c r="C914" s="30"/>
      <c r="D914" s="30"/>
      <c r="E914" s="30"/>
      <c r="F914" s="30"/>
      <c r="G914" s="30"/>
      <c r="H914" s="30"/>
      <c r="I914" s="32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</row>
    <row r="915" spans="1:26" ht="12" customHeight="1" x14ac:dyDescent="0.2">
      <c r="A915" s="30"/>
      <c r="B915" s="30"/>
      <c r="C915" s="30"/>
      <c r="D915" s="30"/>
      <c r="E915" s="30"/>
      <c r="F915" s="30"/>
      <c r="G915" s="30"/>
      <c r="H915" s="30"/>
      <c r="I915" s="32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</row>
    <row r="916" spans="1:26" ht="12" customHeight="1" x14ac:dyDescent="0.2">
      <c r="A916" s="30"/>
      <c r="B916" s="30"/>
      <c r="C916" s="30"/>
      <c r="D916" s="30"/>
      <c r="E916" s="30"/>
      <c r="F916" s="30"/>
      <c r="G916" s="30"/>
      <c r="H916" s="30"/>
      <c r="I916" s="32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</row>
    <row r="917" spans="1:26" ht="12" customHeight="1" x14ac:dyDescent="0.2">
      <c r="A917" s="30"/>
      <c r="B917" s="30"/>
      <c r="C917" s="30"/>
      <c r="D917" s="30"/>
      <c r="E917" s="30"/>
      <c r="F917" s="30"/>
      <c r="G917" s="30"/>
      <c r="H917" s="30"/>
      <c r="I917" s="32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</row>
    <row r="918" spans="1:26" ht="12" customHeight="1" x14ac:dyDescent="0.2">
      <c r="A918" s="30"/>
      <c r="B918" s="30"/>
      <c r="C918" s="30"/>
      <c r="D918" s="30"/>
      <c r="E918" s="30"/>
      <c r="F918" s="30"/>
      <c r="G918" s="30"/>
      <c r="H918" s="30"/>
      <c r="I918" s="32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</row>
    <row r="919" spans="1:26" ht="12" customHeight="1" x14ac:dyDescent="0.2">
      <c r="A919" s="30"/>
      <c r="B919" s="30"/>
      <c r="C919" s="30"/>
      <c r="D919" s="30"/>
      <c r="E919" s="30"/>
      <c r="F919" s="30"/>
      <c r="G919" s="30"/>
      <c r="H919" s="30"/>
      <c r="I919" s="32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</row>
    <row r="920" spans="1:26" ht="12" customHeight="1" x14ac:dyDescent="0.2">
      <c r="A920" s="30"/>
      <c r="B920" s="30"/>
      <c r="C920" s="30"/>
      <c r="D920" s="30"/>
      <c r="E920" s="30"/>
      <c r="F920" s="30"/>
      <c r="G920" s="30"/>
      <c r="H920" s="30"/>
      <c r="I920" s="32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  <c r="X920" s="30"/>
      <c r="Y920" s="30"/>
      <c r="Z920" s="30"/>
    </row>
    <row r="921" spans="1:26" ht="12" customHeight="1" x14ac:dyDescent="0.2">
      <c r="A921" s="30"/>
      <c r="B921" s="30"/>
      <c r="C921" s="30"/>
      <c r="D921" s="30"/>
      <c r="E921" s="30"/>
      <c r="F921" s="30"/>
      <c r="G921" s="30"/>
      <c r="H921" s="30"/>
      <c r="I921" s="32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  <c r="X921" s="30"/>
      <c r="Y921" s="30"/>
      <c r="Z921" s="30"/>
    </row>
    <row r="922" spans="1:26" ht="12" customHeight="1" x14ac:dyDescent="0.2">
      <c r="A922" s="30"/>
      <c r="B922" s="30"/>
      <c r="C922" s="30"/>
      <c r="D922" s="30"/>
      <c r="E922" s="30"/>
      <c r="F922" s="30"/>
      <c r="G922" s="30"/>
      <c r="H922" s="30"/>
      <c r="I922" s="32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0"/>
      <c r="X922" s="30"/>
      <c r="Y922" s="30"/>
      <c r="Z922" s="30"/>
    </row>
    <row r="923" spans="1:26" ht="12" customHeight="1" x14ac:dyDescent="0.2">
      <c r="A923" s="30"/>
      <c r="B923" s="30"/>
      <c r="C923" s="30"/>
      <c r="D923" s="30"/>
      <c r="E923" s="30"/>
      <c r="F923" s="30"/>
      <c r="G923" s="30"/>
      <c r="H923" s="30"/>
      <c r="I923" s="32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0"/>
      <c r="X923" s="30"/>
      <c r="Y923" s="30"/>
      <c r="Z923" s="30"/>
    </row>
    <row r="924" spans="1:26" ht="12" customHeight="1" x14ac:dyDescent="0.2">
      <c r="A924" s="30"/>
      <c r="B924" s="30"/>
      <c r="C924" s="30"/>
      <c r="D924" s="30"/>
      <c r="E924" s="30"/>
      <c r="F924" s="30"/>
      <c r="G924" s="30"/>
      <c r="H924" s="30"/>
      <c r="I924" s="32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</row>
    <row r="925" spans="1:26" ht="12" customHeight="1" x14ac:dyDescent="0.2">
      <c r="A925" s="30"/>
      <c r="B925" s="30"/>
      <c r="C925" s="30"/>
      <c r="D925" s="30"/>
      <c r="E925" s="30"/>
      <c r="F925" s="30"/>
      <c r="G925" s="30"/>
      <c r="H925" s="30"/>
      <c r="I925" s="32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</row>
    <row r="926" spans="1:26" ht="12" customHeight="1" x14ac:dyDescent="0.2">
      <c r="A926" s="30"/>
      <c r="B926" s="30"/>
      <c r="C926" s="30"/>
      <c r="D926" s="30"/>
      <c r="E926" s="30"/>
      <c r="F926" s="30"/>
      <c r="G926" s="30"/>
      <c r="H926" s="30"/>
      <c r="I926" s="32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</row>
    <row r="927" spans="1:26" ht="12" customHeight="1" x14ac:dyDescent="0.2">
      <c r="A927" s="30"/>
      <c r="B927" s="30"/>
      <c r="C927" s="30"/>
      <c r="D927" s="30"/>
      <c r="E927" s="30"/>
      <c r="F927" s="30"/>
      <c r="G927" s="30"/>
      <c r="H927" s="30"/>
      <c r="I927" s="32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</row>
    <row r="928" spans="1:26" ht="12" customHeight="1" x14ac:dyDescent="0.2">
      <c r="A928" s="30"/>
      <c r="B928" s="30"/>
      <c r="C928" s="30"/>
      <c r="D928" s="30"/>
      <c r="E928" s="30"/>
      <c r="F928" s="30"/>
      <c r="G928" s="30"/>
      <c r="H928" s="30"/>
      <c r="I928" s="32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</row>
    <row r="929" spans="1:26" ht="12" customHeight="1" x14ac:dyDescent="0.2">
      <c r="A929" s="30"/>
      <c r="B929" s="30"/>
      <c r="C929" s="30"/>
      <c r="D929" s="30"/>
      <c r="E929" s="30"/>
      <c r="F929" s="30"/>
      <c r="G929" s="30"/>
      <c r="H929" s="30"/>
      <c r="I929" s="32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</row>
    <row r="930" spans="1:26" ht="12" customHeight="1" x14ac:dyDescent="0.2">
      <c r="A930" s="30"/>
      <c r="B930" s="30"/>
      <c r="C930" s="30"/>
      <c r="D930" s="30"/>
      <c r="E930" s="30"/>
      <c r="F930" s="30"/>
      <c r="G930" s="30"/>
      <c r="H930" s="30"/>
      <c r="I930" s="32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  <c r="X930" s="30"/>
      <c r="Y930" s="30"/>
      <c r="Z930" s="30"/>
    </row>
    <row r="931" spans="1:26" ht="12" customHeight="1" x14ac:dyDescent="0.2">
      <c r="A931" s="30"/>
      <c r="B931" s="30"/>
      <c r="C931" s="30"/>
      <c r="D931" s="30"/>
      <c r="E931" s="30"/>
      <c r="F931" s="30"/>
      <c r="G931" s="30"/>
      <c r="H931" s="30"/>
      <c r="I931" s="32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  <c r="W931" s="30"/>
      <c r="X931" s="30"/>
      <c r="Y931" s="30"/>
      <c r="Z931" s="30"/>
    </row>
    <row r="932" spans="1:26" ht="12" customHeight="1" x14ac:dyDescent="0.2">
      <c r="A932" s="30"/>
      <c r="B932" s="30"/>
      <c r="C932" s="30"/>
      <c r="D932" s="30"/>
      <c r="E932" s="30"/>
      <c r="F932" s="30"/>
      <c r="G932" s="30"/>
      <c r="H932" s="30"/>
      <c r="I932" s="32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  <c r="X932" s="30"/>
      <c r="Y932" s="30"/>
      <c r="Z932" s="30"/>
    </row>
    <row r="933" spans="1:26" ht="12" customHeight="1" x14ac:dyDescent="0.2">
      <c r="A933" s="30"/>
      <c r="B933" s="30"/>
      <c r="C933" s="30"/>
      <c r="D933" s="30"/>
      <c r="E933" s="30"/>
      <c r="F933" s="30"/>
      <c r="G933" s="30"/>
      <c r="H933" s="30"/>
      <c r="I933" s="32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  <c r="W933" s="30"/>
      <c r="X933" s="30"/>
      <c r="Y933" s="30"/>
      <c r="Z933" s="30"/>
    </row>
    <row r="934" spans="1:26" ht="12" customHeight="1" x14ac:dyDescent="0.2">
      <c r="A934" s="30"/>
      <c r="B934" s="30"/>
      <c r="C934" s="30"/>
      <c r="D934" s="30"/>
      <c r="E934" s="30"/>
      <c r="F934" s="30"/>
      <c r="G934" s="30"/>
      <c r="H934" s="30"/>
      <c r="I934" s="32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</row>
    <row r="935" spans="1:26" ht="12" customHeight="1" x14ac:dyDescent="0.2">
      <c r="A935" s="30"/>
      <c r="B935" s="30"/>
      <c r="C935" s="30"/>
      <c r="D935" s="30"/>
      <c r="E935" s="30"/>
      <c r="F935" s="30"/>
      <c r="G935" s="30"/>
      <c r="H935" s="30"/>
      <c r="I935" s="32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</row>
    <row r="936" spans="1:26" ht="12" customHeight="1" x14ac:dyDescent="0.2">
      <c r="A936" s="30"/>
      <c r="B936" s="30"/>
      <c r="C936" s="30"/>
      <c r="D936" s="30"/>
      <c r="E936" s="30"/>
      <c r="F936" s="30"/>
      <c r="G936" s="30"/>
      <c r="H936" s="30"/>
      <c r="I936" s="32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</row>
    <row r="937" spans="1:26" ht="12" customHeight="1" x14ac:dyDescent="0.2">
      <c r="A937" s="30"/>
      <c r="B937" s="30"/>
      <c r="C937" s="30"/>
      <c r="D937" s="30"/>
      <c r="E937" s="30"/>
      <c r="F937" s="30"/>
      <c r="G937" s="30"/>
      <c r="H937" s="30"/>
      <c r="I937" s="32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</row>
    <row r="938" spans="1:26" ht="12" customHeight="1" x14ac:dyDescent="0.2">
      <c r="A938" s="30"/>
      <c r="B938" s="30"/>
      <c r="C938" s="30"/>
      <c r="D938" s="30"/>
      <c r="E938" s="30"/>
      <c r="F938" s="30"/>
      <c r="G938" s="30"/>
      <c r="H938" s="30"/>
      <c r="I938" s="32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</row>
    <row r="939" spans="1:26" ht="12" customHeight="1" x14ac:dyDescent="0.2">
      <c r="A939" s="30"/>
      <c r="B939" s="30"/>
      <c r="C939" s="30"/>
      <c r="D939" s="30"/>
      <c r="E939" s="30"/>
      <c r="F939" s="30"/>
      <c r="G939" s="30"/>
      <c r="H939" s="30"/>
      <c r="I939" s="32"/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</row>
    <row r="940" spans="1:26" ht="12" customHeight="1" x14ac:dyDescent="0.2">
      <c r="A940" s="30"/>
      <c r="B940" s="30"/>
      <c r="C940" s="30"/>
      <c r="D940" s="30"/>
      <c r="E940" s="30"/>
      <c r="F940" s="30"/>
      <c r="G940" s="30"/>
      <c r="H940" s="30"/>
      <c r="I940" s="32"/>
      <c r="J940" s="30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  <c r="W940" s="30"/>
      <c r="X940" s="30"/>
      <c r="Y940" s="30"/>
      <c r="Z940" s="30"/>
    </row>
    <row r="941" spans="1:26" ht="12" customHeight="1" x14ac:dyDescent="0.2">
      <c r="A941" s="30"/>
      <c r="B941" s="30"/>
      <c r="C941" s="30"/>
      <c r="D941" s="30"/>
      <c r="E941" s="30"/>
      <c r="F941" s="30"/>
      <c r="G941" s="30"/>
      <c r="H941" s="30"/>
      <c r="I941" s="32"/>
      <c r="J941" s="30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  <c r="V941" s="30"/>
      <c r="W941" s="30"/>
      <c r="X941" s="30"/>
      <c r="Y941" s="30"/>
      <c r="Z941" s="30"/>
    </row>
    <row r="942" spans="1:26" ht="12" customHeight="1" x14ac:dyDescent="0.2">
      <c r="A942" s="30"/>
      <c r="B942" s="30"/>
      <c r="C942" s="30"/>
      <c r="D942" s="30"/>
      <c r="E942" s="30"/>
      <c r="F942" s="30"/>
      <c r="G942" s="30"/>
      <c r="H942" s="30"/>
      <c r="I942" s="32"/>
      <c r="J942" s="30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  <c r="V942" s="30"/>
      <c r="W942" s="30"/>
      <c r="X942" s="30"/>
      <c r="Y942" s="30"/>
      <c r="Z942" s="30"/>
    </row>
    <row r="943" spans="1:26" ht="12" customHeight="1" x14ac:dyDescent="0.2">
      <c r="A943" s="30"/>
      <c r="B943" s="30"/>
      <c r="C943" s="30"/>
      <c r="D943" s="30"/>
      <c r="E943" s="30"/>
      <c r="F943" s="30"/>
      <c r="G943" s="30"/>
      <c r="H943" s="30"/>
      <c r="I943" s="32"/>
      <c r="J943" s="30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  <c r="V943" s="30"/>
      <c r="W943" s="30"/>
      <c r="X943" s="30"/>
      <c r="Y943" s="30"/>
      <c r="Z943" s="30"/>
    </row>
    <row r="944" spans="1:26" ht="12" customHeight="1" x14ac:dyDescent="0.2">
      <c r="A944" s="30"/>
      <c r="B944" s="30"/>
      <c r="C944" s="30"/>
      <c r="D944" s="30"/>
      <c r="E944" s="30"/>
      <c r="F944" s="30"/>
      <c r="G944" s="30"/>
      <c r="H944" s="30"/>
      <c r="I944" s="32"/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  <c r="Y944" s="30"/>
      <c r="Z944" s="30"/>
    </row>
    <row r="945" spans="1:26" ht="12" customHeight="1" x14ac:dyDescent="0.2">
      <c r="A945" s="30"/>
      <c r="B945" s="30"/>
      <c r="C945" s="30"/>
      <c r="D945" s="30"/>
      <c r="E945" s="30"/>
      <c r="F945" s="30"/>
      <c r="G945" s="30"/>
      <c r="H945" s="30"/>
      <c r="I945" s="32"/>
      <c r="J945" s="30"/>
      <c r="K945" s="30"/>
      <c r="L945" s="30"/>
      <c r="M945" s="30"/>
      <c r="N945" s="30"/>
      <c r="O945" s="30"/>
      <c r="P945" s="30"/>
      <c r="Q945" s="30"/>
      <c r="R945" s="30"/>
      <c r="S945" s="30"/>
      <c r="T945" s="30"/>
      <c r="U945" s="30"/>
      <c r="V945" s="30"/>
      <c r="W945" s="30"/>
      <c r="X945" s="30"/>
      <c r="Y945" s="30"/>
      <c r="Z945" s="30"/>
    </row>
    <row r="946" spans="1:26" ht="12" customHeight="1" x14ac:dyDescent="0.2">
      <c r="A946" s="30"/>
      <c r="B946" s="30"/>
      <c r="C946" s="30"/>
      <c r="D946" s="30"/>
      <c r="E946" s="30"/>
      <c r="F946" s="30"/>
      <c r="G946" s="30"/>
      <c r="H946" s="30"/>
      <c r="I946" s="32"/>
      <c r="J946" s="30"/>
      <c r="K946" s="30"/>
      <c r="L946" s="30"/>
      <c r="M946" s="30"/>
      <c r="N946" s="30"/>
      <c r="O946" s="30"/>
      <c r="P946" s="30"/>
      <c r="Q946" s="30"/>
      <c r="R946" s="30"/>
      <c r="S946" s="30"/>
      <c r="T946" s="30"/>
      <c r="U946" s="30"/>
      <c r="V946" s="30"/>
      <c r="W946" s="30"/>
      <c r="X946" s="30"/>
      <c r="Y946" s="30"/>
      <c r="Z946" s="30"/>
    </row>
    <row r="947" spans="1:26" ht="12" customHeight="1" x14ac:dyDescent="0.2">
      <c r="A947" s="30"/>
      <c r="B947" s="30"/>
      <c r="C947" s="30"/>
      <c r="D947" s="30"/>
      <c r="E947" s="30"/>
      <c r="F947" s="30"/>
      <c r="G947" s="30"/>
      <c r="H947" s="30"/>
      <c r="I947" s="32"/>
      <c r="J947" s="30"/>
      <c r="K947" s="30"/>
      <c r="L947" s="30"/>
      <c r="M947" s="30"/>
      <c r="N947" s="30"/>
      <c r="O947" s="30"/>
      <c r="P947" s="30"/>
      <c r="Q947" s="30"/>
      <c r="R947" s="30"/>
      <c r="S947" s="30"/>
      <c r="T947" s="30"/>
      <c r="U947" s="30"/>
      <c r="V947" s="30"/>
      <c r="W947" s="30"/>
      <c r="X947" s="30"/>
      <c r="Y947" s="30"/>
      <c r="Z947" s="30"/>
    </row>
    <row r="948" spans="1:26" ht="12" customHeight="1" x14ac:dyDescent="0.2">
      <c r="A948" s="30"/>
      <c r="B948" s="30"/>
      <c r="C948" s="30"/>
      <c r="D948" s="30"/>
      <c r="E948" s="30"/>
      <c r="F948" s="30"/>
      <c r="G948" s="30"/>
      <c r="H948" s="30"/>
      <c r="I948" s="32"/>
      <c r="J948" s="30"/>
      <c r="K948" s="30"/>
      <c r="L948" s="30"/>
      <c r="M948" s="30"/>
      <c r="N948" s="30"/>
      <c r="O948" s="30"/>
      <c r="P948" s="30"/>
      <c r="Q948" s="30"/>
      <c r="R948" s="30"/>
      <c r="S948" s="30"/>
      <c r="T948" s="30"/>
      <c r="U948" s="30"/>
      <c r="V948" s="30"/>
      <c r="W948" s="30"/>
      <c r="X948" s="30"/>
      <c r="Y948" s="30"/>
      <c r="Z948" s="30"/>
    </row>
    <row r="949" spans="1:26" ht="12" customHeight="1" x14ac:dyDescent="0.2">
      <c r="A949" s="30"/>
      <c r="B949" s="30"/>
      <c r="C949" s="30"/>
      <c r="D949" s="30"/>
      <c r="E949" s="30"/>
      <c r="F949" s="30"/>
      <c r="G949" s="30"/>
      <c r="H949" s="30"/>
      <c r="I949" s="32"/>
      <c r="J949" s="30"/>
      <c r="K949" s="30"/>
      <c r="L949" s="30"/>
      <c r="M949" s="30"/>
      <c r="N949" s="30"/>
      <c r="O949" s="30"/>
      <c r="P949" s="30"/>
      <c r="Q949" s="30"/>
      <c r="R949" s="30"/>
      <c r="S949" s="30"/>
      <c r="T949" s="30"/>
      <c r="U949" s="30"/>
      <c r="V949" s="30"/>
      <c r="W949" s="30"/>
      <c r="X949" s="30"/>
      <c r="Y949" s="30"/>
      <c r="Z949" s="30"/>
    </row>
    <row r="950" spans="1:26" ht="12" customHeight="1" x14ac:dyDescent="0.2">
      <c r="A950" s="30"/>
      <c r="B950" s="30"/>
      <c r="C950" s="30"/>
      <c r="D950" s="30"/>
      <c r="E950" s="30"/>
      <c r="F950" s="30"/>
      <c r="G950" s="30"/>
      <c r="H950" s="30"/>
      <c r="I950" s="32"/>
      <c r="J950" s="30"/>
      <c r="K950" s="30"/>
      <c r="L950" s="30"/>
      <c r="M950" s="30"/>
      <c r="N950" s="30"/>
      <c r="O950" s="30"/>
      <c r="P950" s="30"/>
      <c r="Q950" s="30"/>
      <c r="R950" s="30"/>
      <c r="S950" s="30"/>
      <c r="T950" s="30"/>
      <c r="U950" s="30"/>
      <c r="V950" s="30"/>
      <c r="W950" s="30"/>
      <c r="X950" s="30"/>
      <c r="Y950" s="30"/>
      <c r="Z950" s="30"/>
    </row>
    <row r="951" spans="1:26" ht="12" customHeight="1" x14ac:dyDescent="0.2">
      <c r="A951" s="30"/>
      <c r="B951" s="30"/>
      <c r="C951" s="30"/>
      <c r="D951" s="30"/>
      <c r="E951" s="30"/>
      <c r="F951" s="30"/>
      <c r="G951" s="30"/>
      <c r="H951" s="30"/>
      <c r="I951" s="32"/>
      <c r="J951" s="30"/>
      <c r="K951" s="30"/>
      <c r="L951" s="30"/>
      <c r="M951" s="30"/>
      <c r="N951" s="30"/>
      <c r="O951" s="30"/>
      <c r="P951" s="30"/>
      <c r="Q951" s="30"/>
      <c r="R951" s="30"/>
      <c r="S951" s="30"/>
      <c r="T951" s="30"/>
      <c r="U951" s="30"/>
      <c r="V951" s="30"/>
      <c r="W951" s="30"/>
      <c r="X951" s="30"/>
      <c r="Y951" s="30"/>
      <c r="Z951" s="30"/>
    </row>
    <row r="952" spans="1:26" ht="12" customHeight="1" x14ac:dyDescent="0.2">
      <c r="A952" s="30"/>
      <c r="B952" s="30"/>
      <c r="C952" s="30"/>
      <c r="D952" s="30"/>
      <c r="E952" s="30"/>
      <c r="F952" s="30"/>
      <c r="G952" s="30"/>
      <c r="H952" s="30"/>
      <c r="I952" s="32"/>
      <c r="J952" s="30"/>
      <c r="K952" s="30"/>
      <c r="L952" s="30"/>
      <c r="M952" s="30"/>
      <c r="N952" s="30"/>
      <c r="O952" s="30"/>
      <c r="P952" s="30"/>
      <c r="Q952" s="30"/>
      <c r="R952" s="30"/>
      <c r="S952" s="30"/>
      <c r="T952" s="30"/>
      <c r="U952" s="30"/>
      <c r="V952" s="30"/>
      <c r="W952" s="30"/>
      <c r="X952" s="30"/>
      <c r="Y952" s="30"/>
      <c r="Z952" s="30"/>
    </row>
    <row r="953" spans="1:26" ht="12" customHeight="1" x14ac:dyDescent="0.2">
      <c r="A953" s="30"/>
      <c r="B953" s="30"/>
      <c r="C953" s="30"/>
      <c r="D953" s="30"/>
      <c r="E953" s="30"/>
      <c r="F953" s="30"/>
      <c r="G953" s="30"/>
      <c r="H953" s="30"/>
      <c r="I953" s="32"/>
      <c r="J953" s="30"/>
      <c r="K953" s="30"/>
      <c r="L953" s="30"/>
      <c r="M953" s="30"/>
      <c r="N953" s="30"/>
      <c r="O953" s="30"/>
      <c r="P953" s="30"/>
      <c r="Q953" s="30"/>
      <c r="R953" s="30"/>
      <c r="S953" s="30"/>
      <c r="T953" s="30"/>
      <c r="U953" s="30"/>
      <c r="V953" s="30"/>
      <c r="W953" s="30"/>
      <c r="X953" s="30"/>
      <c r="Y953" s="30"/>
      <c r="Z953" s="30"/>
    </row>
    <row r="954" spans="1:26" ht="12" customHeight="1" x14ac:dyDescent="0.2">
      <c r="A954" s="30"/>
      <c r="B954" s="30"/>
      <c r="C954" s="30"/>
      <c r="D954" s="30"/>
      <c r="E954" s="30"/>
      <c r="F954" s="30"/>
      <c r="G954" s="30"/>
      <c r="H954" s="30"/>
      <c r="I954" s="32"/>
      <c r="J954" s="30"/>
      <c r="K954" s="30"/>
      <c r="L954" s="30"/>
      <c r="M954" s="30"/>
      <c r="N954" s="30"/>
      <c r="O954" s="30"/>
      <c r="P954" s="30"/>
      <c r="Q954" s="30"/>
      <c r="R954" s="30"/>
      <c r="S954" s="30"/>
      <c r="T954" s="30"/>
      <c r="U954" s="30"/>
      <c r="V954" s="30"/>
      <c r="W954" s="30"/>
      <c r="X954" s="30"/>
      <c r="Y954" s="30"/>
      <c r="Z954" s="30"/>
    </row>
    <row r="955" spans="1:26" ht="12" customHeight="1" x14ac:dyDescent="0.2">
      <c r="A955" s="30"/>
      <c r="B955" s="30"/>
      <c r="C955" s="30"/>
      <c r="D955" s="30"/>
      <c r="E955" s="30"/>
      <c r="F955" s="30"/>
      <c r="G955" s="30"/>
      <c r="H955" s="30"/>
      <c r="I955" s="32"/>
      <c r="J955" s="30"/>
      <c r="K955" s="30"/>
      <c r="L955" s="30"/>
      <c r="M955" s="30"/>
      <c r="N955" s="30"/>
      <c r="O955" s="30"/>
      <c r="P955" s="30"/>
      <c r="Q955" s="30"/>
      <c r="R955" s="30"/>
      <c r="S955" s="30"/>
      <c r="T955" s="30"/>
      <c r="U955" s="30"/>
      <c r="V955" s="30"/>
      <c r="W955" s="30"/>
      <c r="X955" s="30"/>
      <c r="Y955" s="30"/>
      <c r="Z955" s="30"/>
    </row>
    <row r="956" spans="1:26" ht="12" customHeight="1" x14ac:dyDescent="0.2">
      <c r="A956" s="30"/>
      <c r="B956" s="30"/>
      <c r="C956" s="30"/>
      <c r="D956" s="30"/>
      <c r="E956" s="30"/>
      <c r="F956" s="30"/>
      <c r="G956" s="30"/>
      <c r="H956" s="30"/>
      <c r="I956" s="32"/>
      <c r="J956" s="30"/>
      <c r="K956" s="30"/>
      <c r="L956" s="30"/>
      <c r="M956" s="30"/>
      <c r="N956" s="30"/>
      <c r="O956" s="30"/>
      <c r="P956" s="30"/>
      <c r="Q956" s="30"/>
      <c r="R956" s="30"/>
      <c r="S956" s="30"/>
      <c r="T956" s="30"/>
      <c r="U956" s="30"/>
      <c r="V956" s="30"/>
      <c r="W956" s="30"/>
      <c r="X956" s="30"/>
      <c r="Y956" s="30"/>
      <c r="Z956" s="30"/>
    </row>
    <row r="957" spans="1:26" ht="12" customHeight="1" x14ac:dyDescent="0.2">
      <c r="A957" s="30"/>
      <c r="B957" s="30"/>
      <c r="C957" s="30"/>
      <c r="D957" s="30"/>
      <c r="E957" s="30"/>
      <c r="F957" s="30"/>
      <c r="G957" s="30"/>
      <c r="H957" s="30"/>
      <c r="I957" s="32"/>
      <c r="J957" s="30"/>
      <c r="K957" s="30"/>
      <c r="L957" s="30"/>
      <c r="M957" s="30"/>
      <c r="N957" s="30"/>
      <c r="O957" s="30"/>
      <c r="P957" s="30"/>
      <c r="Q957" s="30"/>
      <c r="R957" s="30"/>
      <c r="S957" s="30"/>
      <c r="T957" s="30"/>
      <c r="U957" s="30"/>
      <c r="V957" s="30"/>
      <c r="W957" s="30"/>
      <c r="X957" s="30"/>
      <c r="Y957" s="30"/>
      <c r="Z957" s="30"/>
    </row>
    <row r="958" spans="1:26" ht="12" customHeight="1" x14ac:dyDescent="0.2">
      <c r="A958" s="30"/>
      <c r="B958" s="30"/>
      <c r="C958" s="30"/>
      <c r="D958" s="30"/>
      <c r="E958" s="30"/>
      <c r="F958" s="30"/>
      <c r="G958" s="30"/>
      <c r="H958" s="30"/>
      <c r="I958" s="32"/>
      <c r="J958" s="30"/>
      <c r="K958" s="30"/>
      <c r="L958" s="30"/>
      <c r="M958" s="30"/>
      <c r="N958" s="30"/>
      <c r="O958" s="30"/>
      <c r="P958" s="30"/>
      <c r="Q958" s="30"/>
      <c r="R958" s="30"/>
      <c r="S958" s="30"/>
      <c r="T958" s="30"/>
      <c r="U958" s="30"/>
      <c r="V958" s="30"/>
      <c r="W958" s="30"/>
      <c r="X958" s="30"/>
      <c r="Y958" s="30"/>
      <c r="Z958" s="30"/>
    </row>
    <row r="959" spans="1:26" ht="12" customHeight="1" x14ac:dyDescent="0.2">
      <c r="A959" s="30"/>
      <c r="B959" s="30"/>
      <c r="C959" s="30"/>
      <c r="D959" s="30"/>
      <c r="E959" s="30"/>
      <c r="F959" s="30"/>
      <c r="G959" s="30"/>
      <c r="H959" s="30"/>
      <c r="I959" s="32"/>
      <c r="J959" s="30"/>
      <c r="K959" s="30"/>
      <c r="L959" s="30"/>
      <c r="M959" s="30"/>
      <c r="N959" s="30"/>
      <c r="O959" s="30"/>
      <c r="P959" s="30"/>
      <c r="Q959" s="30"/>
      <c r="R959" s="30"/>
      <c r="S959" s="30"/>
      <c r="T959" s="30"/>
      <c r="U959" s="30"/>
      <c r="V959" s="30"/>
      <c r="W959" s="30"/>
      <c r="X959" s="30"/>
      <c r="Y959" s="30"/>
      <c r="Z959" s="30"/>
    </row>
    <row r="960" spans="1:26" ht="12" customHeight="1" x14ac:dyDescent="0.2">
      <c r="A960" s="30"/>
      <c r="B960" s="30"/>
      <c r="C960" s="30"/>
      <c r="D960" s="30"/>
      <c r="E960" s="30"/>
      <c r="F960" s="30"/>
      <c r="G960" s="30"/>
      <c r="H960" s="30"/>
      <c r="I960" s="32"/>
      <c r="J960" s="30"/>
      <c r="K960" s="30"/>
      <c r="L960" s="30"/>
      <c r="M960" s="30"/>
      <c r="N960" s="30"/>
      <c r="O960" s="30"/>
      <c r="P960" s="30"/>
      <c r="Q960" s="30"/>
      <c r="R960" s="30"/>
      <c r="S960" s="30"/>
      <c r="T960" s="30"/>
      <c r="U960" s="30"/>
      <c r="V960" s="30"/>
      <c r="W960" s="30"/>
      <c r="X960" s="30"/>
      <c r="Y960" s="30"/>
      <c r="Z960" s="30"/>
    </row>
    <row r="961" spans="1:26" ht="12" customHeight="1" x14ac:dyDescent="0.2">
      <c r="A961" s="30"/>
      <c r="B961" s="30"/>
      <c r="C961" s="30"/>
      <c r="D961" s="30"/>
      <c r="E961" s="30"/>
      <c r="F961" s="30"/>
      <c r="G961" s="30"/>
      <c r="H961" s="30"/>
      <c r="I961" s="32"/>
      <c r="J961" s="30"/>
      <c r="K961" s="30"/>
      <c r="L961" s="30"/>
      <c r="M961" s="30"/>
      <c r="N961" s="30"/>
      <c r="O961" s="30"/>
      <c r="P961" s="30"/>
      <c r="Q961" s="30"/>
      <c r="R961" s="30"/>
      <c r="S961" s="30"/>
      <c r="T961" s="30"/>
      <c r="U961" s="30"/>
      <c r="V961" s="30"/>
      <c r="W961" s="30"/>
      <c r="X961" s="30"/>
      <c r="Y961" s="30"/>
      <c r="Z961" s="30"/>
    </row>
    <row r="962" spans="1:26" ht="12" customHeight="1" x14ac:dyDescent="0.2">
      <c r="A962" s="30"/>
      <c r="B962" s="30"/>
      <c r="C962" s="30"/>
      <c r="D962" s="30"/>
      <c r="E962" s="30"/>
      <c r="F962" s="30"/>
      <c r="G962" s="30"/>
      <c r="H962" s="30"/>
      <c r="I962" s="32"/>
      <c r="J962" s="30"/>
      <c r="K962" s="30"/>
      <c r="L962" s="30"/>
      <c r="M962" s="30"/>
      <c r="N962" s="30"/>
      <c r="O962" s="30"/>
      <c r="P962" s="30"/>
      <c r="Q962" s="30"/>
      <c r="R962" s="30"/>
      <c r="S962" s="30"/>
      <c r="T962" s="30"/>
      <c r="U962" s="30"/>
      <c r="V962" s="30"/>
      <c r="W962" s="30"/>
      <c r="X962" s="30"/>
      <c r="Y962" s="30"/>
      <c r="Z962" s="30"/>
    </row>
    <row r="963" spans="1:26" ht="12" customHeight="1" x14ac:dyDescent="0.2">
      <c r="A963" s="30"/>
      <c r="B963" s="30"/>
      <c r="C963" s="30"/>
      <c r="D963" s="30"/>
      <c r="E963" s="30"/>
      <c r="F963" s="30"/>
      <c r="G963" s="30"/>
      <c r="H963" s="30"/>
      <c r="I963" s="32"/>
      <c r="J963" s="30"/>
      <c r="K963" s="30"/>
      <c r="L963" s="30"/>
      <c r="M963" s="30"/>
      <c r="N963" s="30"/>
      <c r="O963" s="30"/>
      <c r="P963" s="30"/>
      <c r="Q963" s="30"/>
      <c r="R963" s="30"/>
      <c r="S963" s="30"/>
      <c r="T963" s="30"/>
      <c r="U963" s="30"/>
      <c r="V963" s="30"/>
      <c r="W963" s="30"/>
      <c r="X963" s="30"/>
      <c r="Y963" s="30"/>
      <c r="Z963" s="30"/>
    </row>
    <row r="964" spans="1:26" ht="12" customHeight="1" x14ac:dyDescent="0.2">
      <c r="A964" s="30"/>
      <c r="B964" s="30"/>
      <c r="C964" s="30"/>
      <c r="D964" s="30"/>
      <c r="E964" s="30"/>
      <c r="F964" s="30"/>
      <c r="G964" s="30"/>
      <c r="H964" s="30"/>
      <c r="I964" s="32"/>
      <c r="J964" s="30"/>
      <c r="K964" s="30"/>
      <c r="L964" s="30"/>
      <c r="M964" s="30"/>
      <c r="N964" s="30"/>
      <c r="O964" s="30"/>
      <c r="P964" s="30"/>
      <c r="Q964" s="30"/>
      <c r="R964" s="30"/>
      <c r="S964" s="30"/>
      <c r="T964" s="30"/>
      <c r="U964" s="30"/>
      <c r="V964" s="30"/>
      <c r="W964" s="30"/>
      <c r="X964" s="30"/>
      <c r="Y964" s="30"/>
      <c r="Z964" s="30"/>
    </row>
    <row r="965" spans="1:26" ht="12" customHeight="1" x14ac:dyDescent="0.2">
      <c r="A965" s="30"/>
      <c r="B965" s="30"/>
      <c r="C965" s="30"/>
      <c r="D965" s="30"/>
      <c r="E965" s="30"/>
      <c r="F965" s="30"/>
      <c r="G965" s="30"/>
      <c r="H965" s="30"/>
      <c r="I965" s="32"/>
      <c r="J965" s="30"/>
      <c r="K965" s="30"/>
      <c r="L965" s="30"/>
      <c r="M965" s="30"/>
      <c r="N965" s="30"/>
      <c r="O965" s="30"/>
      <c r="P965" s="30"/>
      <c r="Q965" s="30"/>
      <c r="R965" s="30"/>
      <c r="S965" s="30"/>
      <c r="T965" s="30"/>
      <c r="U965" s="30"/>
      <c r="V965" s="30"/>
      <c r="W965" s="30"/>
      <c r="X965" s="30"/>
      <c r="Y965" s="30"/>
      <c r="Z965" s="30"/>
    </row>
    <row r="966" spans="1:26" ht="12" customHeight="1" x14ac:dyDescent="0.2">
      <c r="A966" s="30"/>
      <c r="B966" s="30"/>
      <c r="C966" s="30"/>
      <c r="D966" s="30"/>
      <c r="E966" s="30"/>
      <c r="F966" s="30"/>
      <c r="G966" s="30"/>
      <c r="H966" s="30"/>
      <c r="I966" s="32"/>
      <c r="J966" s="30"/>
      <c r="K966" s="30"/>
      <c r="L966" s="30"/>
      <c r="M966" s="30"/>
      <c r="N966" s="30"/>
      <c r="O966" s="30"/>
      <c r="P966" s="30"/>
      <c r="Q966" s="30"/>
      <c r="R966" s="30"/>
      <c r="S966" s="30"/>
      <c r="T966" s="30"/>
      <c r="U966" s="30"/>
      <c r="V966" s="30"/>
      <c r="W966" s="30"/>
      <c r="X966" s="30"/>
      <c r="Y966" s="30"/>
      <c r="Z966" s="30"/>
    </row>
    <row r="967" spans="1:26" ht="12" customHeight="1" x14ac:dyDescent="0.2">
      <c r="A967" s="30"/>
      <c r="B967" s="30"/>
      <c r="C967" s="30"/>
      <c r="D967" s="30"/>
      <c r="E967" s="30"/>
      <c r="F967" s="30"/>
      <c r="G967" s="30"/>
      <c r="H967" s="30"/>
      <c r="I967" s="32"/>
      <c r="J967" s="30"/>
      <c r="K967" s="30"/>
      <c r="L967" s="30"/>
      <c r="M967" s="30"/>
      <c r="N967" s="30"/>
      <c r="O967" s="30"/>
      <c r="P967" s="30"/>
      <c r="Q967" s="30"/>
      <c r="R967" s="30"/>
      <c r="S967" s="30"/>
      <c r="T967" s="30"/>
      <c r="U967" s="30"/>
      <c r="V967" s="30"/>
      <c r="W967" s="30"/>
      <c r="X967" s="30"/>
      <c r="Y967" s="30"/>
      <c r="Z967" s="30"/>
    </row>
    <row r="968" spans="1:26" ht="12" customHeight="1" x14ac:dyDescent="0.2">
      <c r="A968" s="30"/>
      <c r="B968" s="30"/>
      <c r="C968" s="30"/>
      <c r="D968" s="30"/>
      <c r="E968" s="30"/>
      <c r="F968" s="30"/>
      <c r="G968" s="30"/>
      <c r="H968" s="30"/>
      <c r="I968" s="32"/>
      <c r="J968" s="30"/>
      <c r="K968" s="30"/>
      <c r="L968" s="30"/>
      <c r="M968" s="30"/>
      <c r="N968" s="30"/>
      <c r="O968" s="30"/>
      <c r="P968" s="30"/>
      <c r="Q968" s="30"/>
      <c r="R968" s="30"/>
      <c r="S968" s="30"/>
      <c r="T968" s="30"/>
      <c r="U968" s="30"/>
      <c r="V968" s="30"/>
      <c r="W968" s="30"/>
      <c r="X968" s="30"/>
      <c r="Y968" s="30"/>
      <c r="Z968" s="30"/>
    </row>
    <row r="969" spans="1:26" ht="12" customHeight="1" x14ac:dyDescent="0.2">
      <c r="A969" s="30"/>
      <c r="B969" s="30"/>
      <c r="C969" s="30"/>
      <c r="D969" s="30"/>
      <c r="E969" s="30"/>
      <c r="F969" s="30"/>
      <c r="G969" s="30"/>
      <c r="H969" s="30"/>
      <c r="I969" s="32"/>
      <c r="J969" s="30"/>
      <c r="K969" s="30"/>
      <c r="L969" s="30"/>
      <c r="M969" s="30"/>
      <c r="N969" s="30"/>
      <c r="O969" s="30"/>
      <c r="P969" s="30"/>
      <c r="Q969" s="30"/>
      <c r="R969" s="30"/>
      <c r="S969" s="30"/>
      <c r="T969" s="30"/>
      <c r="U969" s="30"/>
      <c r="V969" s="30"/>
      <c r="W969" s="30"/>
      <c r="X969" s="30"/>
      <c r="Y969" s="30"/>
      <c r="Z969" s="30"/>
    </row>
    <row r="970" spans="1:26" ht="12" customHeight="1" x14ac:dyDescent="0.2">
      <c r="A970" s="30"/>
      <c r="B970" s="30"/>
      <c r="C970" s="30"/>
      <c r="D970" s="30"/>
      <c r="E970" s="30"/>
      <c r="F970" s="30"/>
      <c r="G970" s="30"/>
      <c r="H970" s="30"/>
      <c r="I970" s="32"/>
      <c r="J970" s="30"/>
      <c r="K970" s="30"/>
      <c r="L970" s="30"/>
      <c r="M970" s="30"/>
      <c r="N970" s="30"/>
      <c r="O970" s="30"/>
      <c r="P970" s="30"/>
      <c r="Q970" s="30"/>
      <c r="R970" s="30"/>
      <c r="S970" s="30"/>
      <c r="T970" s="30"/>
      <c r="U970" s="30"/>
      <c r="V970" s="30"/>
      <c r="W970" s="30"/>
      <c r="X970" s="30"/>
      <c r="Y970" s="30"/>
      <c r="Z970" s="30"/>
    </row>
    <row r="971" spans="1:26" ht="12" customHeight="1" x14ac:dyDescent="0.2">
      <c r="A971" s="30"/>
      <c r="B971" s="30"/>
      <c r="C971" s="30"/>
      <c r="D971" s="30"/>
      <c r="E971" s="30"/>
      <c r="F971" s="30"/>
      <c r="G971" s="30"/>
      <c r="H971" s="30"/>
      <c r="I971" s="32"/>
      <c r="J971" s="30"/>
      <c r="K971" s="30"/>
      <c r="L971" s="30"/>
      <c r="M971" s="30"/>
      <c r="N971" s="30"/>
      <c r="O971" s="30"/>
      <c r="P971" s="30"/>
      <c r="Q971" s="30"/>
      <c r="R971" s="30"/>
      <c r="S971" s="30"/>
      <c r="T971" s="30"/>
      <c r="U971" s="30"/>
      <c r="V971" s="30"/>
      <c r="W971" s="30"/>
      <c r="X971" s="30"/>
      <c r="Y971" s="30"/>
      <c r="Z971" s="30"/>
    </row>
    <row r="972" spans="1:26" ht="12" customHeight="1" x14ac:dyDescent="0.2">
      <c r="A972" s="30"/>
      <c r="B972" s="30"/>
      <c r="C972" s="30"/>
      <c r="D972" s="30"/>
      <c r="E972" s="30"/>
      <c r="F972" s="30"/>
      <c r="G972" s="30"/>
      <c r="H972" s="30"/>
      <c r="I972" s="32"/>
      <c r="J972" s="30"/>
      <c r="K972" s="30"/>
      <c r="L972" s="30"/>
      <c r="M972" s="30"/>
      <c r="N972" s="30"/>
      <c r="O972" s="30"/>
      <c r="P972" s="30"/>
      <c r="Q972" s="30"/>
      <c r="R972" s="30"/>
      <c r="S972" s="30"/>
      <c r="T972" s="30"/>
      <c r="U972" s="30"/>
      <c r="V972" s="30"/>
      <c r="W972" s="30"/>
      <c r="X972" s="30"/>
      <c r="Y972" s="30"/>
      <c r="Z972" s="30"/>
    </row>
    <row r="973" spans="1:26" ht="12" customHeight="1" x14ac:dyDescent="0.2">
      <c r="A973" s="30"/>
      <c r="B973" s="30"/>
      <c r="C973" s="30"/>
      <c r="D973" s="30"/>
      <c r="E973" s="30"/>
      <c r="F973" s="30"/>
      <c r="G973" s="30"/>
      <c r="H973" s="30"/>
      <c r="I973" s="32"/>
      <c r="J973" s="30"/>
      <c r="K973" s="30"/>
      <c r="L973" s="30"/>
      <c r="M973" s="30"/>
      <c r="N973" s="30"/>
      <c r="O973" s="30"/>
      <c r="P973" s="30"/>
      <c r="Q973" s="30"/>
      <c r="R973" s="30"/>
      <c r="S973" s="30"/>
      <c r="T973" s="30"/>
      <c r="U973" s="30"/>
      <c r="V973" s="30"/>
      <c r="W973" s="30"/>
      <c r="X973" s="30"/>
      <c r="Y973" s="30"/>
      <c r="Z973" s="30"/>
    </row>
    <row r="974" spans="1:26" ht="12" customHeight="1" x14ac:dyDescent="0.2">
      <c r="A974" s="30"/>
      <c r="B974" s="30"/>
      <c r="C974" s="30"/>
      <c r="D974" s="30"/>
      <c r="E974" s="30"/>
      <c r="F974" s="30"/>
      <c r="G974" s="30"/>
      <c r="H974" s="30"/>
      <c r="I974" s="32"/>
      <c r="J974" s="30"/>
      <c r="K974" s="30"/>
      <c r="L974" s="30"/>
      <c r="M974" s="30"/>
      <c r="N974" s="30"/>
      <c r="O974" s="30"/>
      <c r="P974" s="30"/>
      <c r="Q974" s="30"/>
      <c r="R974" s="30"/>
      <c r="S974" s="30"/>
      <c r="T974" s="30"/>
      <c r="U974" s="30"/>
      <c r="V974" s="30"/>
      <c r="W974" s="30"/>
      <c r="X974" s="30"/>
      <c r="Y974" s="30"/>
      <c r="Z974" s="30"/>
    </row>
    <row r="975" spans="1:26" ht="12" customHeight="1" x14ac:dyDescent="0.2">
      <c r="A975" s="30"/>
      <c r="B975" s="30"/>
      <c r="C975" s="30"/>
      <c r="D975" s="30"/>
      <c r="E975" s="30"/>
      <c r="F975" s="30"/>
      <c r="G975" s="30"/>
      <c r="H975" s="30"/>
      <c r="I975" s="32"/>
      <c r="J975" s="30"/>
      <c r="K975" s="30"/>
      <c r="L975" s="30"/>
      <c r="M975" s="30"/>
      <c r="N975" s="30"/>
      <c r="O975" s="30"/>
      <c r="P975" s="30"/>
      <c r="Q975" s="30"/>
      <c r="R975" s="30"/>
      <c r="S975" s="30"/>
      <c r="T975" s="30"/>
      <c r="U975" s="30"/>
      <c r="V975" s="30"/>
      <c r="W975" s="30"/>
      <c r="X975" s="30"/>
      <c r="Y975" s="30"/>
      <c r="Z975" s="30"/>
    </row>
    <row r="976" spans="1:26" ht="12" customHeight="1" x14ac:dyDescent="0.2">
      <c r="A976" s="30"/>
      <c r="B976" s="30"/>
      <c r="C976" s="30"/>
      <c r="D976" s="30"/>
      <c r="E976" s="30"/>
      <c r="F976" s="30"/>
      <c r="G976" s="30"/>
      <c r="H976" s="30"/>
      <c r="I976" s="32"/>
      <c r="J976" s="30"/>
      <c r="K976" s="30"/>
      <c r="L976" s="30"/>
      <c r="M976" s="30"/>
      <c r="N976" s="30"/>
      <c r="O976" s="30"/>
      <c r="P976" s="30"/>
      <c r="Q976" s="30"/>
      <c r="R976" s="30"/>
      <c r="S976" s="30"/>
      <c r="T976" s="30"/>
      <c r="U976" s="30"/>
      <c r="V976" s="30"/>
      <c r="W976" s="30"/>
      <c r="X976" s="30"/>
      <c r="Y976" s="30"/>
      <c r="Z976" s="30"/>
    </row>
    <row r="977" spans="1:26" ht="12" customHeight="1" x14ac:dyDescent="0.2">
      <c r="A977" s="30"/>
      <c r="B977" s="30"/>
      <c r="C977" s="30"/>
      <c r="D977" s="30"/>
      <c r="E977" s="30"/>
      <c r="F977" s="30"/>
      <c r="G977" s="30"/>
      <c r="H977" s="30"/>
      <c r="I977" s="32"/>
      <c r="J977" s="30"/>
      <c r="K977" s="30"/>
      <c r="L977" s="30"/>
      <c r="M977" s="30"/>
      <c r="N977" s="30"/>
      <c r="O977" s="30"/>
      <c r="P977" s="30"/>
      <c r="Q977" s="30"/>
      <c r="R977" s="30"/>
      <c r="S977" s="30"/>
      <c r="T977" s="30"/>
      <c r="U977" s="30"/>
      <c r="V977" s="30"/>
      <c r="W977" s="30"/>
      <c r="X977" s="30"/>
      <c r="Y977" s="30"/>
      <c r="Z977" s="30"/>
    </row>
    <row r="978" spans="1:26" ht="12" customHeight="1" x14ac:dyDescent="0.2">
      <c r="A978" s="30"/>
      <c r="B978" s="30"/>
      <c r="C978" s="30"/>
      <c r="D978" s="30"/>
      <c r="E978" s="30"/>
      <c r="F978" s="30"/>
      <c r="G978" s="30"/>
      <c r="H978" s="30"/>
      <c r="I978" s="32"/>
      <c r="J978" s="30"/>
      <c r="K978" s="30"/>
      <c r="L978" s="30"/>
      <c r="M978" s="30"/>
      <c r="N978" s="30"/>
      <c r="O978" s="30"/>
      <c r="P978" s="30"/>
      <c r="Q978" s="30"/>
      <c r="R978" s="30"/>
      <c r="S978" s="30"/>
      <c r="T978" s="30"/>
      <c r="U978" s="30"/>
      <c r="V978" s="30"/>
      <c r="W978" s="30"/>
      <c r="X978" s="30"/>
      <c r="Y978" s="30"/>
      <c r="Z978" s="30"/>
    </row>
    <row r="979" spans="1:26" ht="12" customHeight="1" x14ac:dyDescent="0.2">
      <c r="A979" s="30"/>
      <c r="B979" s="30"/>
      <c r="C979" s="30"/>
      <c r="D979" s="30"/>
      <c r="E979" s="30"/>
      <c r="F979" s="30"/>
      <c r="G979" s="30"/>
      <c r="H979" s="30"/>
      <c r="I979" s="32"/>
      <c r="J979" s="30"/>
      <c r="K979" s="30"/>
      <c r="L979" s="30"/>
      <c r="M979" s="30"/>
      <c r="N979" s="30"/>
      <c r="O979" s="30"/>
      <c r="P979" s="30"/>
      <c r="Q979" s="30"/>
      <c r="R979" s="30"/>
      <c r="S979" s="30"/>
      <c r="T979" s="30"/>
      <c r="U979" s="30"/>
      <c r="V979" s="30"/>
      <c r="W979" s="30"/>
      <c r="X979" s="30"/>
      <c r="Y979" s="30"/>
      <c r="Z979" s="30"/>
    </row>
    <row r="980" spans="1:26" ht="12" customHeight="1" x14ac:dyDescent="0.2">
      <c r="A980" s="30"/>
      <c r="B980" s="30"/>
      <c r="C980" s="30"/>
      <c r="D980" s="30"/>
      <c r="E980" s="30"/>
      <c r="F980" s="30"/>
      <c r="G980" s="30"/>
      <c r="H980" s="30"/>
      <c r="I980" s="32"/>
      <c r="J980" s="30"/>
      <c r="K980" s="30"/>
      <c r="L980" s="30"/>
      <c r="M980" s="30"/>
      <c r="N980" s="30"/>
      <c r="O980" s="30"/>
      <c r="P980" s="30"/>
      <c r="Q980" s="30"/>
      <c r="R980" s="30"/>
      <c r="S980" s="30"/>
      <c r="T980" s="30"/>
      <c r="U980" s="30"/>
      <c r="V980" s="30"/>
      <c r="W980" s="30"/>
      <c r="X980" s="30"/>
      <c r="Y980" s="30"/>
      <c r="Z980" s="30"/>
    </row>
    <row r="981" spans="1:26" ht="12" customHeight="1" x14ac:dyDescent="0.2">
      <c r="A981" s="30"/>
      <c r="B981" s="30"/>
      <c r="C981" s="30"/>
      <c r="D981" s="30"/>
      <c r="E981" s="30"/>
      <c r="F981" s="30"/>
      <c r="G981" s="30"/>
      <c r="H981" s="30"/>
      <c r="I981" s="32"/>
      <c r="J981" s="30"/>
      <c r="K981" s="30"/>
      <c r="L981" s="30"/>
      <c r="M981" s="30"/>
      <c r="N981" s="30"/>
      <c r="O981" s="30"/>
      <c r="P981" s="30"/>
      <c r="Q981" s="30"/>
      <c r="R981" s="30"/>
      <c r="S981" s="30"/>
      <c r="T981" s="30"/>
      <c r="U981" s="30"/>
      <c r="V981" s="30"/>
      <c r="W981" s="30"/>
      <c r="X981" s="30"/>
      <c r="Y981" s="30"/>
      <c r="Z981" s="30"/>
    </row>
    <row r="982" spans="1:26" ht="12" customHeight="1" x14ac:dyDescent="0.2">
      <c r="A982" s="30"/>
      <c r="B982" s="30"/>
      <c r="C982" s="30"/>
      <c r="D982" s="30"/>
      <c r="E982" s="30"/>
      <c r="F982" s="30"/>
      <c r="G982" s="30"/>
      <c r="H982" s="30"/>
      <c r="I982" s="32"/>
      <c r="J982" s="30"/>
      <c r="K982" s="30"/>
      <c r="L982" s="30"/>
      <c r="M982" s="30"/>
      <c r="N982" s="30"/>
      <c r="O982" s="30"/>
      <c r="P982" s="30"/>
      <c r="Q982" s="30"/>
      <c r="R982" s="30"/>
      <c r="S982" s="30"/>
      <c r="T982" s="30"/>
      <c r="U982" s="30"/>
      <c r="V982" s="30"/>
      <c r="W982" s="30"/>
      <c r="X982" s="30"/>
      <c r="Y982" s="30"/>
      <c r="Z982" s="30"/>
    </row>
    <row r="983" spans="1:26" ht="12" customHeight="1" x14ac:dyDescent="0.2">
      <c r="A983" s="30"/>
      <c r="B983" s="30"/>
      <c r="C983" s="30"/>
      <c r="D983" s="30"/>
      <c r="E983" s="30"/>
      <c r="F983" s="30"/>
      <c r="G983" s="30"/>
      <c r="H983" s="30"/>
      <c r="I983" s="32"/>
      <c r="J983" s="30"/>
      <c r="K983" s="30"/>
      <c r="L983" s="30"/>
      <c r="M983" s="30"/>
      <c r="N983" s="30"/>
      <c r="O983" s="30"/>
      <c r="P983" s="30"/>
      <c r="Q983" s="30"/>
      <c r="R983" s="30"/>
      <c r="S983" s="30"/>
      <c r="T983" s="30"/>
      <c r="U983" s="30"/>
      <c r="V983" s="30"/>
      <c r="W983" s="30"/>
      <c r="X983" s="30"/>
      <c r="Y983" s="30"/>
      <c r="Z983" s="30"/>
    </row>
    <row r="984" spans="1:26" ht="12" customHeight="1" x14ac:dyDescent="0.2">
      <c r="A984" s="30"/>
      <c r="B984" s="30"/>
      <c r="C984" s="30"/>
      <c r="D984" s="30"/>
      <c r="E984" s="30"/>
      <c r="F984" s="30"/>
      <c r="G984" s="30"/>
      <c r="H984" s="30"/>
      <c r="I984" s="32"/>
      <c r="J984" s="30"/>
      <c r="K984" s="30"/>
      <c r="L984" s="30"/>
      <c r="M984" s="30"/>
      <c r="N984" s="30"/>
      <c r="O984" s="30"/>
      <c r="P984" s="30"/>
      <c r="Q984" s="30"/>
      <c r="R984" s="30"/>
      <c r="S984" s="30"/>
      <c r="T984" s="30"/>
      <c r="U984" s="30"/>
      <c r="V984" s="30"/>
      <c r="W984" s="30"/>
      <c r="X984" s="30"/>
      <c r="Y984" s="30"/>
      <c r="Z984" s="30"/>
    </row>
    <row r="985" spans="1:26" ht="12" customHeight="1" x14ac:dyDescent="0.2">
      <c r="A985" s="30"/>
      <c r="B985" s="30"/>
      <c r="C985" s="30"/>
      <c r="D985" s="30"/>
      <c r="E985" s="30"/>
      <c r="F985" s="30"/>
      <c r="G985" s="30"/>
      <c r="H985" s="30"/>
      <c r="I985" s="32"/>
      <c r="J985" s="30"/>
      <c r="K985" s="30"/>
      <c r="L985" s="30"/>
      <c r="M985" s="30"/>
      <c r="N985" s="30"/>
      <c r="O985" s="30"/>
      <c r="P985" s="30"/>
      <c r="Q985" s="30"/>
      <c r="R985" s="30"/>
      <c r="S985" s="30"/>
      <c r="T985" s="30"/>
      <c r="U985" s="30"/>
      <c r="V985" s="30"/>
      <c r="W985" s="30"/>
      <c r="X985" s="30"/>
      <c r="Y985" s="30"/>
      <c r="Z985" s="30"/>
    </row>
    <row r="986" spans="1:26" ht="12" customHeight="1" x14ac:dyDescent="0.2">
      <c r="A986" s="30"/>
      <c r="B986" s="30"/>
      <c r="C986" s="30"/>
      <c r="D986" s="30"/>
      <c r="E986" s="30"/>
      <c r="F986" s="30"/>
      <c r="G986" s="30"/>
      <c r="H986" s="30"/>
      <c r="I986" s="32"/>
      <c r="J986" s="30"/>
      <c r="K986" s="30"/>
      <c r="L986" s="30"/>
      <c r="M986" s="30"/>
      <c r="N986" s="30"/>
      <c r="O986" s="30"/>
      <c r="P986" s="30"/>
      <c r="Q986" s="30"/>
      <c r="R986" s="30"/>
      <c r="S986" s="30"/>
      <c r="T986" s="30"/>
      <c r="U986" s="30"/>
      <c r="V986" s="30"/>
      <c r="W986" s="30"/>
      <c r="X986" s="30"/>
      <c r="Y986" s="30"/>
      <c r="Z986" s="30"/>
    </row>
    <row r="987" spans="1:26" ht="12" customHeight="1" x14ac:dyDescent="0.2">
      <c r="A987" s="30"/>
      <c r="B987" s="30"/>
      <c r="C987" s="30"/>
      <c r="D987" s="30"/>
      <c r="E987" s="30"/>
      <c r="F987" s="30"/>
      <c r="G987" s="30"/>
      <c r="H987" s="30"/>
      <c r="I987" s="32"/>
      <c r="J987" s="30"/>
      <c r="K987" s="30"/>
      <c r="L987" s="30"/>
      <c r="M987" s="30"/>
      <c r="N987" s="30"/>
      <c r="O987" s="30"/>
      <c r="P987" s="30"/>
      <c r="Q987" s="30"/>
      <c r="R987" s="30"/>
      <c r="S987" s="30"/>
      <c r="T987" s="30"/>
      <c r="U987" s="30"/>
      <c r="V987" s="30"/>
      <c r="W987" s="30"/>
      <c r="X987" s="30"/>
      <c r="Y987" s="30"/>
      <c r="Z987" s="30"/>
    </row>
    <row r="988" spans="1:26" ht="12" customHeight="1" x14ac:dyDescent="0.2">
      <c r="A988" s="30"/>
      <c r="B988" s="30"/>
      <c r="C988" s="30"/>
      <c r="D988" s="30"/>
      <c r="E988" s="30"/>
      <c r="F988" s="30"/>
      <c r="G988" s="30"/>
      <c r="H988" s="30"/>
      <c r="I988" s="32"/>
      <c r="J988" s="30"/>
      <c r="K988" s="30"/>
      <c r="L988" s="30"/>
      <c r="M988" s="30"/>
      <c r="N988" s="30"/>
      <c r="O988" s="30"/>
      <c r="P988" s="30"/>
      <c r="Q988" s="30"/>
      <c r="R988" s="30"/>
      <c r="S988" s="30"/>
      <c r="T988" s="30"/>
      <c r="U988" s="30"/>
      <c r="V988" s="30"/>
      <c r="W988" s="30"/>
      <c r="X988" s="30"/>
      <c r="Y988" s="30"/>
      <c r="Z988" s="30"/>
    </row>
    <row r="989" spans="1:26" ht="12" customHeight="1" x14ac:dyDescent="0.2">
      <c r="A989" s="30"/>
      <c r="B989" s="30"/>
      <c r="C989" s="30"/>
      <c r="D989" s="30"/>
      <c r="E989" s="30"/>
      <c r="F989" s="30"/>
      <c r="G989" s="30"/>
      <c r="H989" s="30"/>
      <c r="I989" s="32"/>
      <c r="J989" s="30"/>
      <c r="K989" s="30"/>
      <c r="L989" s="30"/>
      <c r="M989" s="30"/>
      <c r="N989" s="30"/>
      <c r="O989" s="30"/>
      <c r="P989" s="30"/>
      <c r="Q989" s="30"/>
      <c r="R989" s="30"/>
      <c r="S989" s="30"/>
      <c r="T989" s="30"/>
      <c r="U989" s="30"/>
      <c r="V989" s="30"/>
      <c r="W989" s="30"/>
      <c r="X989" s="30"/>
      <c r="Y989" s="30"/>
      <c r="Z989" s="30"/>
    </row>
    <row r="990" spans="1:26" ht="12" customHeight="1" x14ac:dyDescent="0.2">
      <c r="A990" s="30"/>
      <c r="B990" s="30"/>
      <c r="C990" s="30"/>
      <c r="D990" s="30"/>
      <c r="E990" s="30"/>
      <c r="F990" s="30"/>
      <c r="G990" s="30"/>
      <c r="H990" s="30"/>
      <c r="I990" s="32"/>
      <c r="J990" s="30"/>
      <c r="K990" s="30"/>
      <c r="L990" s="30"/>
      <c r="M990" s="30"/>
      <c r="N990" s="30"/>
      <c r="O990" s="30"/>
      <c r="P990" s="30"/>
      <c r="Q990" s="30"/>
      <c r="R990" s="30"/>
      <c r="S990" s="30"/>
      <c r="T990" s="30"/>
      <c r="U990" s="30"/>
      <c r="V990" s="30"/>
      <c r="W990" s="30"/>
      <c r="X990" s="30"/>
      <c r="Y990" s="30"/>
      <c r="Z990" s="30"/>
    </row>
    <row r="991" spans="1:26" ht="12" customHeight="1" x14ac:dyDescent="0.2">
      <c r="A991" s="30"/>
      <c r="B991" s="30"/>
      <c r="C991" s="30"/>
      <c r="D991" s="30"/>
      <c r="E991" s="30"/>
      <c r="F991" s="30"/>
      <c r="G991" s="30"/>
      <c r="H991" s="30"/>
      <c r="I991" s="32"/>
      <c r="J991" s="30"/>
      <c r="K991" s="30"/>
      <c r="L991" s="30"/>
      <c r="M991" s="30"/>
      <c r="N991" s="30"/>
      <c r="O991" s="30"/>
      <c r="P991" s="30"/>
      <c r="Q991" s="30"/>
      <c r="R991" s="30"/>
      <c r="S991" s="30"/>
      <c r="T991" s="30"/>
      <c r="U991" s="30"/>
      <c r="V991" s="30"/>
      <c r="W991" s="30"/>
      <c r="X991" s="30"/>
      <c r="Y991" s="30"/>
      <c r="Z991" s="30"/>
    </row>
    <row r="992" spans="1:26" ht="12" customHeight="1" x14ac:dyDescent="0.2">
      <c r="A992" s="30"/>
      <c r="B992" s="30"/>
      <c r="C992" s="30"/>
      <c r="D992" s="30"/>
      <c r="E992" s="30"/>
      <c r="F992" s="30"/>
      <c r="G992" s="30"/>
      <c r="H992" s="30"/>
      <c r="I992" s="32"/>
      <c r="J992" s="30"/>
      <c r="K992" s="30"/>
      <c r="L992" s="30"/>
      <c r="M992" s="30"/>
      <c r="N992" s="30"/>
      <c r="O992" s="30"/>
      <c r="P992" s="30"/>
      <c r="Q992" s="30"/>
      <c r="R992" s="30"/>
      <c r="S992" s="30"/>
      <c r="T992" s="30"/>
      <c r="U992" s="30"/>
      <c r="V992" s="30"/>
      <c r="W992" s="30"/>
      <c r="X992" s="30"/>
      <c r="Y992" s="30"/>
      <c r="Z992" s="30"/>
    </row>
    <row r="993" spans="1:26" ht="12" customHeight="1" x14ac:dyDescent="0.2">
      <c r="A993" s="30"/>
      <c r="B993" s="30"/>
      <c r="C993" s="30"/>
      <c r="D993" s="30"/>
      <c r="E993" s="30"/>
      <c r="F993" s="30"/>
      <c r="G993" s="30"/>
      <c r="H993" s="30"/>
      <c r="I993" s="32"/>
      <c r="J993" s="30"/>
      <c r="K993" s="30"/>
      <c r="L993" s="30"/>
      <c r="M993" s="30"/>
      <c r="N993" s="30"/>
      <c r="O993" s="30"/>
      <c r="P993" s="30"/>
      <c r="Q993" s="30"/>
      <c r="R993" s="30"/>
      <c r="S993" s="30"/>
      <c r="T993" s="30"/>
      <c r="U993" s="30"/>
      <c r="V993" s="30"/>
      <c r="W993" s="30"/>
      <c r="X993" s="30"/>
      <c r="Y993" s="30"/>
      <c r="Z993" s="30"/>
    </row>
    <row r="994" spans="1:26" ht="12" customHeight="1" x14ac:dyDescent="0.2">
      <c r="A994" s="30"/>
      <c r="B994" s="30"/>
      <c r="C994" s="30"/>
      <c r="D994" s="30"/>
      <c r="E994" s="30"/>
      <c r="F994" s="30"/>
      <c r="G994" s="30"/>
      <c r="H994" s="30"/>
      <c r="I994" s="32"/>
      <c r="J994" s="30"/>
      <c r="K994" s="30"/>
      <c r="L994" s="30"/>
      <c r="M994" s="30"/>
      <c r="N994" s="30"/>
      <c r="O994" s="30"/>
      <c r="P994" s="30"/>
      <c r="Q994" s="30"/>
      <c r="R994" s="30"/>
      <c r="S994" s="30"/>
      <c r="T994" s="30"/>
      <c r="U994" s="30"/>
      <c r="V994" s="30"/>
      <c r="W994" s="30"/>
      <c r="X994" s="30"/>
      <c r="Y994" s="30"/>
      <c r="Z994" s="30"/>
    </row>
    <row r="995" spans="1:26" ht="12" customHeight="1" x14ac:dyDescent="0.2">
      <c r="A995" s="30"/>
      <c r="B995" s="30"/>
      <c r="C995" s="30"/>
      <c r="D995" s="30"/>
      <c r="E995" s="30"/>
      <c r="F995" s="30"/>
      <c r="G995" s="30"/>
      <c r="H995" s="30"/>
      <c r="I995" s="32"/>
      <c r="J995" s="30"/>
      <c r="K995" s="30"/>
      <c r="L995" s="30"/>
      <c r="M995" s="30"/>
      <c r="N995" s="30"/>
      <c r="O995" s="30"/>
      <c r="P995" s="30"/>
      <c r="Q995" s="30"/>
      <c r="R995" s="30"/>
      <c r="S995" s="30"/>
      <c r="T995" s="30"/>
      <c r="U995" s="30"/>
      <c r="V995" s="30"/>
      <c r="W995" s="30"/>
      <c r="X995" s="30"/>
      <c r="Y995" s="30"/>
      <c r="Z995" s="30"/>
    </row>
    <row r="996" spans="1:26" ht="12" customHeight="1" x14ac:dyDescent="0.2">
      <c r="A996" s="30"/>
      <c r="B996" s="30"/>
      <c r="C996" s="30"/>
      <c r="D996" s="30"/>
      <c r="E996" s="30"/>
      <c r="F996" s="30"/>
      <c r="G996" s="30"/>
      <c r="H996" s="30"/>
      <c r="I996" s="32"/>
      <c r="J996" s="30"/>
      <c r="K996" s="30"/>
      <c r="L996" s="30"/>
      <c r="M996" s="30"/>
      <c r="N996" s="30"/>
      <c r="O996" s="30"/>
      <c r="P996" s="30"/>
      <c r="Q996" s="30"/>
      <c r="R996" s="30"/>
      <c r="S996" s="30"/>
      <c r="T996" s="30"/>
      <c r="U996" s="30"/>
      <c r="V996" s="30"/>
      <c r="W996" s="30"/>
      <c r="X996" s="30"/>
      <c r="Y996" s="30"/>
      <c r="Z996" s="30"/>
    </row>
    <row r="997" spans="1:26" ht="12" customHeight="1" x14ac:dyDescent="0.2">
      <c r="A997" s="30"/>
      <c r="B997" s="30"/>
      <c r="C997" s="30"/>
      <c r="D997" s="30"/>
      <c r="E997" s="30"/>
      <c r="F997" s="30"/>
      <c r="G997" s="30"/>
      <c r="H997" s="30"/>
      <c r="I997" s="32"/>
      <c r="J997" s="30"/>
      <c r="K997" s="30"/>
      <c r="L997" s="30"/>
      <c r="M997" s="30"/>
      <c r="N997" s="30"/>
      <c r="O997" s="30"/>
      <c r="P997" s="30"/>
      <c r="Q997" s="30"/>
      <c r="R997" s="30"/>
      <c r="S997" s="30"/>
      <c r="T997" s="30"/>
      <c r="U997" s="30"/>
      <c r="V997" s="30"/>
      <c r="W997" s="30"/>
      <c r="X997" s="30"/>
      <c r="Y997" s="30"/>
      <c r="Z997" s="30"/>
    </row>
    <row r="998" spans="1:26" ht="12" customHeight="1" x14ac:dyDescent="0.2">
      <c r="A998" s="30"/>
      <c r="B998" s="30"/>
      <c r="C998" s="30"/>
      <c r="D998" s="30"/>
      <c r="E998" s="30"/>
      <c r="F998" s="30"/>
      <c r="G998" s="30"/>
      <c r="H998" s="30"/>
      <c r="I998" s="32"/>
      <c r="J998" s="30"/>
      <c r="K998" s="30"/>
      <c r="L998" s="30"/>
      <c r="M998" s="30"/>
      <c r="N998" s="30"/>
      <c r="O998" s="30"/>
      <c r="P998" s="30"/>
      <c r="Q998" s="30"/>
      <c r="R998" s="30"/>
      <c r="S998" s="30"/>
      <c r="T998" s="30"/>
      <c r="U998" s="30"/>
      <c r="V998" s="30"/>
      <c r="W998" s="30"/>
      <c r="X998" s="30"/>
      <c r="Y998" s="30"/>
      <c r="Z998" s="30"/>
    </row>
    <row r="999" spans="1:26" ht="12" customHeight="1" x14ac:dyDescent="0.2">
      <c r="A999" s="30"/>
      <c r="B999" s="30"/>
      <c r="C999" s="30"/>
      <c r="D999" s="30"/>
      <c r="E999" s="30"/>
      <c r="F999" s="30"/>
      <c r="G999" s="30"/>
      <c r="H999" s="30"/>
      <c r="I999" s="32"/>
      <c r="J999" s="30"/>
      <c r="K999" s="30"/>
      <c r="L999" s="30"/>
      <c r="M999" s="30"/>
      <c r="N999" s="30"/>
      <c r="O999" s="30"/>
      <c r="P999" s="30"/>
      <c r="Q999" s="30"/>
      <c r="R999" s="30"/>
      <c r="S999" s="30"/>
      <c r="T999" s="30"/>
      <c r="U999" s="30"/>
      <c r="V999" s="30"/>
      <c r="W999" s="30"/>
      <c r="X999" s="30"/>
      <c r="Y999" s="30"/>
      <c r="Z999" s="30"/>
    </row>
    <row r="1000" spans="1:26" ht="12" customHeight="1" x14ac:dyDescent="0.2">
      <c r="A1000" s="30"/>
      <c r="B1000" s="30"/>
      <c r="C1000" s="30"/>
      <c r="D1000" s="30"/>
      <c r="E1000" s="30"/>
      <c r="F1000" s="30"/>
      <c r="G1000" s="30"/>
      <c r="H1000" s="30"/>
      <c r="I1000" s="32"/>
      <c r="J1000" s="30"/>
      <c r="K1000" s="30"/>
      <c r="L1000" s="30"/>
      <c r="M1000" s="30"/>
      <c r="N1000" s="30"/>
      <c r="O1000" s="30"/>
      <c r="P1000" s="30"/>
      <c r="Q1000" s="30"/>
      <c r="R1000" s="30"/>
      <c r="S1000" s="30"/>
      <c r="T1000" s="30"/>
      <c r="U1000" s="30"/>
      <c r="V1000" s="30"/>
      <c r="W1000" s="30"/>
      <c r="X1000" s="30"/>
      <c r="Y1000" s="30"/>
      <c r="Z1000" s="30"/>
    </row>
  </sheetData>
  <sheetProtection sheet="1" objects="1" scenarios="1"/>
  <mergeCells count="96">
    <mergeCell ref="I17:I19"/>
    <mergeCell ref="F20:F22"/>
    <mergeCell ref="G20:G22"/>
    <mergeCell ref="H20:H22"/>
    <mergeCell ref="I20:I22"/>
    <mergeCell ref="F23:F25"/>
    <mergeCell ref="G23:G25"/>
    <mergeCell ref="G32:G34"/>
    <mergeCell ref="H32:H34"/>
    <mergeCell ref="I32:I34"/>
    <mergeCell ref="H23:H25"/>
    <mergeCell ref="I23:I25"/>
    <mergeCell ref="G26:G28"/>
    <mergeCell ref="H26:H28"/>
    <mergeCell ref="I26:I28"/>
    <mergeCell ref="G29:G31"/>
    <mergeCell ref="H29:H31"/>
    <mergeCell ref="I29:I31"/>
    <mergeCell ref="I38:I40"/>
    <mergeCell ref="E35:E37"/>
    <mergeCell ref="F35:F37"/>
    <mergeCell ref="G35:G37"/>
    <mergeCell ref="H35:H37"/>
    <mergeCell ref="I35:I37"/>
    <mergeCell ref="F38:F40"/>
    <mergeCell ref="G38:G40"/>
    <mergeCell ref="G44:G46"/>
    <mergeCell ref="H44:H46"/>
    <mergeCell ref="E38:E40"/>
    <mergeCell ref="E41:E43"/>
    <mergeCell ref="F41:F43"/>
    <mergeCell ref="G41:G43"/>
    <mergeCell ref="H41:H43"/>
    <mergeCell ref="E44:E46"/>
    <mergeCell ref="H38:H40"/>
    <mergeCell ref="I41:I43"/>
    <mergeCell ref="F44:F46"/>
    <mergeCell ref="I44:I46"/>
    <mergeCell ref="A2:A4"/>
    <mergeCell ref="E2:E4"/>
    <mergeCell ref="F2:F4"/>
    <mergeCell ref="G2:G4"/>
    <mergeCell ref="H2:H4"/>
    <mergeCell ref="I2:I4"/>
    <mergeCell ref="I5:I7"/>
    <mergeCell ref="G11:G13"/>
    <mergeCell ref="G14:G16"/>
    <mergeCell ref="H14:H16"/>
    <mergeCell ref="I14:I16"/>
    <mergeCell ref="G17:G19"/>
    <mergeCell ref="H17:H19"/>
    <mergeCell ref="H11:H13"/>
    <mergeCell ref="I11:I13"/>
    <mergeCell ref="E5:E7"/>
    <mergeCell ref="F5:F7"/>
    <mergeCell ref="E8:E10"/>
    <mergeCell ref="F8:F10"/>
    <mergeCell ref="E11:E13"/>
    <mergeCell ref="F11:F13"/>
    <mergeCell ref="G5:G7"/>
    <mergeCell ref="H5:H7"/>
    <mergeCell ref="G8:G10"/>
    <mergeCell ref="H8:H10"/>
    <mergeCell ref="I8:I10"/>
    <mergeCell ref="F14:F16"/>
    <mergeCell ref="A26:A28"/>
    <mergeCell ref="A29:A31"/>
    <mergeCell ref="A32:A34"/>
    <mergeCell ref="A35:A37"/>
    <mergeCell ref="E14:E16"/>
    <mergeCell ref="E17:E19"/>
    <mergeCell ref="E20:E22"/>
    <mergeCell ref="E23:E25"/>
    <mergeCell ref="E26:E28"/>
    <mergeCell ref="E29:E31"/>
    <mergeCell ref="E32:E34"/>
    <mergeCell ref="F26:F28"/>
    <mergeCell ref="F29:F31"/>
    <mergeCell ref="F32:F34"/>
    <mergeCell ref="F17:F19"/>
    <mergeCell ref="A38:A40"/>
    <mergeCell ref="A41:A43"/>
    <mergeCell ref="A44:A46"/>
    <mergeCell ref="A47:A49"/>
    <mergeCell ref="A5:A7"/>
    <mergeCell ref="A8:A10"/>
    <mergeCell ref="A11:A13"/>
    <mergeCell ref="A14:A16"/>
    <mergeCell ref="A17:A19"/>
    <mergeCell ref="A20:A22"/>
    <mergeCell ref="A23:A25"/>
    <mergeCell ref="E47:E49"/>
    <mergeCell ref="F47:F49"/>
    <mergeCell ref="G47:G49"/>
    <mergeCell ref="H47:H49"/>
    <mergeCell ref="I47:I49"/>
  </mergeCells>
  <pageMargins left="0.7" right="0.7" top="0.75" bottom="0.75" header="0" footer="0"/>
  <pageSetup orientation="landscape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762CAD73-57EA-42E0-A2BA-68408B2C62C6}">
          <x14:formula1>
            <xm:f>'BEV Entry Fees - 2025'!$J$3:$J$5</xm:f>
          </x14:formula1>
          <xm:sqref>A2:A49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8"/>
  </sheetPr>
  <dimension ref="A1:AA1000"/>
  <sheetViews>
    <sheetView workbookViewId="0">
      <selection activeCell="A2" sqref="A2:A7"/>
    </sheetView>
  </sheetViews>
  <sheetFormatPr defaultColWidth="12.625" defaultRowHeight="15" customHeight="1" x14ac:dyDescent="0.2"/>
  <cols>
    <col min="1" max="1" width="36.375" customWidth="1"/>
    <col min="2" max="2" width="14.5" customWidth="1"/>
    <col min="3" max="3" width="25.25" customWidth="1"/>
    <col min="4" max="4" width="10.375" style="46" customWidth="1"/>
    <col min="5" max="5" width="7" style="46" customWidth="1"/>
    <col min="6" max="6" width="15.125" customWidth="1"/>
    <col min="7" max="7" width="9" customWidth="1"/>
    <col min="8" max="8" width="24.25" customWidth="1"/>
    <col min="9" max="10" width="9" customWidth="1"/>
    <col min="11" max="27" width="8.625" customWidth="1"/>
  </cols>
  <sheetData>
    <row r="1" spans="1:27" ht="19.5" customHeight="1" thickBot="1" x14ac:dyDescent="0.25">
      <c r="A1" s="38" t="s">
        <v>19</v>
      </c>
      <c r="B1" s="38" t="s">
        <v>54</v>
      </c>
      <c r="C1" s="39" t="s">
        <v>28</v>
      </c>
      <c r="D1" s="39" t="s">
        <v>29</v>
      </c>
      <c r="E1" s="39" t="s">
        <v>31</v>
      </c>
      <c r="F1" s="39" t="s">
        <v>13</v>
      </c>
      <c r="G1" s="39" t="s">
        <v>31</v>
      </c>
      <c r="H1" s="39" t="s">
        <v>32</v>
      </c>
      <c r="I1" s="39" t="s">
        <v>31</v>
      </c>
      <c r="J1" s="40" t="s">
        <v>33</v>
      </c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</row>
    <row r="2" spans="1:27" ht="12" customHeight="1" x14ac:dyDescent="0.2">
      <c r="A2" s="179"/>
      <c r="B2" s="192"/>
      <c r="C2" s="64"/>
      <c r="D2" s="106"/>
      <c r="E2" s="107"/>
      <c r="F2" s="179"/>
      <c r="G2" s="180"/>
      <c r="H2" s="179"/>
      <c r="I2" s="180"/>
      <c r="J2" s="186" t="str">
        <f t="array" ref="J2">IF(A2="","",INDEX('BEV Entry Fees - 2025'!$E$3:$E$40,MATCH(A2,'BEV Entry Fees - 2025'!$G$3:$G$40,0)))</f>
        <v/>
      </c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</row>
    <row r="3" spans="1:27" ht="12" customHeight="1" x14ac:dyDescent="0.2">
      <c r="A3" s="162"/>
      <c r="B3" s="188"/>
      <c r="C3" s="66"/>
      <c r="D3" s="108"/>
      <c r="E3" s="109"/>
      <c r="F3" s="162"/>
      <c r="G3" s="163"/>
      <c r="H3" s="162"/>
      <c r="I3" s="163"/>
      <c r="J3" s="185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</row>
    <row r="4" spans="1:27" ht="12" customHeight="1" x14ac:dyDescent="0.2">
      <c r="A4" s="162"/>
      <c r="B4" s="188"/>
      <c r="C4" s="66"/>
      <c r="D4" s="108"/>
      <c r="E4" s="109"/>
      <c r="F4" s="162"/>
      <c r="G4" s="163"/>
      <c r="H4" s="162"/>
      <c r="I4" s="163"/>
      <c r="J4" s="185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</row>
    <row r="5" spans="1:27" ht="12" customHeight="1" x14ac:dyDescent="0.2">
      <c r="A5" s="162"/>
      <c r="B5" s="188"/>
      <c r="C5" s="66"/>
      <c r="D5" s="108"/>
      <c r="E5" s="109"/>
      <c r="F5" s="162"/>
      <c r="G5" s="163"/>
      <c r="H5" s="162"/>
      <c r="I5" s="163"/>
      <c r="J5" s="185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</row>
    <row r="6" spans="1:27" ht="12" customHeight="1" x14ac:dyDescent="0.2">
      <c r="A6" s="162"/>
      <c r="B6" s="188"/>
      <c r="C6" s="66"/>
      <c r="D6" s="108"/>
      <c r="E6" s="109"/>
      <c r="F6" s="162"/>
      <c r="G6" s="163"/>
      <c r="H6" s="162"/>
      <c r="I6" s="163"/>
      <c r="J6" s="185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</row>
    <row r="7" spans="1:27" ht="12" customHeight="1" x14ac:dyDescent="0.2">
      <c r="A7" s="137"/>
      <c r="B7" s="189"/>
      <c r="C7" s="66"/>
      <c r="D7" s="108"/>
      <c r="E7" s="109"/>
      <c r="F7" s="137"/>
      <c r="G7" s="140"/>
      <c r="H7" s="137"/>
      <c r="I7" s="140"/>
      <c r="J7" s="142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</row>
    <row r="8" spans="1:27" ht="12" customHeight="1" x14ac:dyDescent="0.2">
      <c r="A8" s="138"/>
      <c r="B8" s="187"/>
      <c r="C8" s="68"/>
      <c r="D8" s="110"/>
      <c r="E8" s="111"/>
      <c r="F8" s="138"/>
      <c r="G8" s="139"/>
      <c r="H8" s="138"/>
      <c r="I8" s="139"/>
      <c r="J8" s="141" t="str">
        <f t="array" ref="J8">IF(A8="","",INDEX('BEV Entry Fees - 2025'!$E$3:$E$40,MATCH(A8,'BEV Entry Fees - 2025'!$G$3:$G$40,0)))</f>
        <v/>
      </c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</row>
    <row r="9" spans="1:27" ht="12" customHeight="1" x14ac:dyDescent="0.2">
      <c r="A9" s="162"/>
      <c r="B9" s="188"/>
      <c r="C9" s="68"/>
      <c r="D9" s="110"/>
      <c r="E9" s="111"/>
      <c r="F9" s="162"/>
      <c r="G9" s="163"/>
      <c r="H9" s="162"/>
      <c r="I9" s="163"/>
      <c r="J9" s="185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</row>
    <row r="10" spans="1:27" ht="12" customHeight="1" x14ac:dyDescent="0.2">
      <c r="A10" s="162"/>
      <c r="B10" s="188"/>
      <c r="C10" s="68"/>
      <c r="D10" s="110"/>
      <c r="E10" s="111"/>
      <c r="F10" s="162"/>
      <c r="G10" s="163"/>
      <c r="H10" s="162"/>
      <c r="I10" s="163"/>
      <c r="J10" s="185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</row>
    <row r="11" spans="1:27" ht="12" customHeight="1" x14ac:dyDescent="0.2">
      <c r="A11" s="162"/>
      <c r="B11" s="188"/>
      <c r="C11" s="68"/>
      <c r="D11" s="110"/>
      <c r="E11" s="111"/>
      <c r="F11" s="162"/>
      <c r="G11" s="163"/>
      <c r="H11" s="162"/>
      <c r="I11" s="163"/>
      <c r="J11" s="185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</row>
    <row r="12" spans="1:27" ht="12" customHeight="1" x14ac:dyDescent="0.2">
      <c r="A12" s="162"/>
      <c r="B12" s="188"/>
      <c r="C12" s="68"/>
      <c r="D12" s="110"/>
      <c r="E12" s="111"/>
      <c r="F12" s="162"/>
      <c r="G12" s="163"/>
      <c r="H12" s="162"/>
      <c r="I12" s="163"/>
      <c r="J12" s="185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</row>
    <row r="13" spans="1:27" ht="12" customHeight="1" x14ac:dyDescent="0.2">
      <c r="A13" s="137"/>
      <c r="B13" s="189"/>
      <c r="C13" s="68"/>
      <c r="D13" s="110"/>
      <c r="E13" s="111"/>
      <c r="F13" s="137"/>
      <c r="G13" s="140"/>
      <c r="H13" s="137"/>
      <c r="I13" s="140"/>
      <c r="J13" s="142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</row>
    <row r="14" spans="1:27" ht="12" customHeight="1" x14ac:dyDescent="0.2">
      <c r="A14" s="136"/>
      <c r="B14" s="190"/>
      <c r="C14" s="66"/>
      <c r="D14" s="108"/>
      <c r="E14" s="109"/>
      <c r="F14" s="136"/>
      <c r="G14" s="143"/>
      <c r="H14" s="136"/>
      <c r="I14" s="143"/>
      <c r="J14" s="141" t="str">
        <f t="array" ref="J14">IF(A14="","",INDEX('BEV Entry Fees - 2025'!$E$3:$E$40,MATCH(A14,'BEV Entry Fees - 2025'!$G$3:$G$40,0)))</f>
        <v/>
      </c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</row>
    <row r="15" spans="1:27" ht="12" customHeight="1" x14ac:dyDescent="0.2">
      <c r="A15" s="162"/>
      <c r="B15" s="188"/>
      <c r="C15" s="66"/>
      <c r="D15" s="108"/>
      <c r="E15" s="109"/>
      <c r="F15" s="162"/>
      <c r="G15" s="163"/>
      <c r="H15" s="162"/>
      <c r="I15" s="163"/>
      <c r="J15" s="185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</row>
    <row r="16" spans="1:27" ht="12" customHeight="1" x14ac:dyDescent="0.2">
      <c r="A16" s="162"/>
      <c r="B16" s="188"/>
      <c r="C16" s="66"/>
      <c r="D16" s="108"/>
      <c r="E16" s="109"/>
      <c r="F16" s="162"/>
      <c r="G16" s="163"/>
      <c r="H16" s="162"/>
      <c r="I16" s="163"/>
      <c r="J16" s="185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</row>
    <row r="17" spans="1:27" ht="12" customHeight="1" x14ac:dyDescent="0.2">
      <c r="A17" s="162"/>
      <c r="B17" s="188"/>
      <c r="C17" s="66"/>
      <c r="D17" s="108"/>
      <c r="E17" s="109"/>
      <c r="F17" s="162"/>
      <c r="G17" s="163"/>
      <c r="H17" s="162"/>
      <c r="I17" s="163"/>
      <c r="J17" s="185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</row>
    <row r="18" spans="1:27" ht="12" customHeight="1" x14ac:dyDescent="0.2">
      <c r="A18" s="162"/>
      <c r="B18" s="188"/>
      <c r="C18" s="66"/>
      <c r="D18" s="108"/>
      <c r="E18" s="109"/>
      <c r="F18" s="162"/>
      <c r="G18" s="163"/>
      <c r="H18" s="162"/>
      <c r="I18" s="163"/>
      <c r="J18" s="185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</row>
    <row r="19" spans="1:27" ht="12" customHeight="1" x14ac:dyDescent="0.2">
      <c r="A19" s="137"/>
      <c r="B19" s="189"/>
      <c r="C19" s="66"/>
      <c r="D19" s="108"/>
      <c r="E19" s="109"/>
      <c r="F19" s="137"/>
      <c r="G19" s="140"/>
      <c r="H19" s="137"/>
      <c r="I19" s="140"/>
      <c r="J19" s="142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</row>
    <row r="20" spans="1:27" ht="12" customHeight="1" x14ac:dyDescent="0.2">
      <c r="A20" s="138"/>
      <c r="B20" s="187"/>
      <c r="C20" s="68"/>
      <c r="D20" s="110"/>
      <c r="E20" s="111"/>
      <c r="F20" s="138"/>
      <c r="G20" s="139"/>
      <c r="H20" s="138"/>
      <c r="I20" s="139"/>
      <c r="J20" s="141" t="str">
        <f t="array" ref="J20">IF(A20="","",INDEX('BEV Entry Fees - 2025'!$E$3:$E$40,MATCH(A20,'BEV Entry Fees - 2025'!$G$3:$G$40,0)))</f>
        <v/>
      </c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</row>
    <row r="21" spans="1:27" ht="12" customHeight="1" x14ac:dyDescent="0.2">
      <c r="A21" s="162"/>
      <c r="B21" s="188"/>
      <c r="C21" s="68"/>
      <c r="D21" s="110"/>
      <c r="E21" s="111"/>
      <c r="F21" s="162"/>
      <c r="G21" s="163"/>
      <c r="H21" s="162"/>
      <c r="I21" s="163"/>
      <c r="J21" s="185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</row>
    <row r="22" spans="1:27" ht="12" customHeight="1" x14ac:dyDescent="0.2">
      <c r="A22" s="162"/>
      <c r="B22" s="188"/>
      <c r="C22" s="68"/>
      <c r="D22" s="110"/>
      <c r="E22" s="111"/>
      <c r="F22" s="162"/>
      <c r="G22" s="163"/>
      <c r="H22" s="162"/>
      <c r="I22" s="163"/>
      <c r="J22" s="185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</row>
    <row r="23" spans="1:27" ht="12" customHeight="1" x14ac:dyDescent="0.2">
      <c r="A23" s="162"/>
      <c r="B23" s="188"/>
      <c r="C23" s="68"/>
      <c r="D23" s="110"/>
      <c r="E23" s="111"/>
      <c r="F23" s="162"/>
      <c r="G23" s="163"/>
      <c r="H23" s="162"/>
      <c r="I23" s="163"/>
      <c r="J23" s="185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</row>
    <row r="24" spans="1:27" ht="12" customHeight="1" x14ac:dyDescent="0.2">
      <c r="A24" s="162"/>
      <c r="B24" s="188"/>
      <c r="C24" s="68"/>
      <c r="D24" s="110"/>
      <c r="E24" s="111"/>
      <c r="F24" s="162"/>
      <c r="G24" s="163"/>
      <c r="H24" s="162"/>
      <c r="I24" s="163"/>
      <c r="J24" s="185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</row>
    <row r="25" spans="1:27" ht="12" customHeight="1" x14ac:dyDescent="0.2">
      <c r="A25" s="137"/>
      <c r="B25" s="189"/>
      <c r="C25" s="68"/>
      <c r="D25" s="110"/>
      <c r="E25" s="111"/>
      <c r="F25" s="137"/>
      <c r="G25" s="140"/>
      <c r="H25" s="137"/>
      <c r="I25" s="140"/>
      <c r="J25" s="142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</row>
    <row r="26" spans="1:27" ht="12" customHeight="1" x14ac:dyDescent="0.2">
      <c r="A26" s="136"/>
      <c r="B26" s="190"/>
      <c r="C26" s="66"/>
      <c r="D26" s="108"/>
      <c r="E26" s="109"/>
      <c r="F26" s="136"/>
      <c r="G26" s="143"/>
      <c r="H26" s="136"/>
      <c r="I26" s="143"/>
      <c r="J26" s="141" t="str">
        <f t="array" ref="J26">IF(A26="","",INDEX('BEV Entry Fees - 2025'!$E$3:$E$40,MATCH(A26,'BEV Entry Fees - 2025'!$G$3:$G$40,0)))</f>
        <v/>
      </c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</row>
    <row r="27" spans="1:27" ht="12" customHeight="1" x14ac:dyDescent="0.2">
      <c r="A27" s="162"/>
      <c r="B27" s="188"/>
      <c r="C27" s="66"/>
      <c r="D27" s="108"/>
      <c r="E27" s="109"/>
      <c r="F27" s="162"/>
      <c r="G27" s="163"/>
      <c r="H27" s="162"/>
      <c r="I27" s="163"/>
      <c r="J27" s="185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</row>
    <row r="28" spans="1:27" ht="12" customHeight="1" x14ac:dyDescent="0.2">
      <c r="A28" s="162"/>
      <c r="B28" s="188"/>
      <c r="C28" s="66"/>
      <c r="D28" s="108"/>
      <c r="E28" s="109"/>
      <c r="F28" s="162"/>
      <c r="G28" s="163"/>
      <c r="H28" s="162"/>
      <c r="I28" s="163"/>
      <c r="J28" s="185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</row>
    <row r="29" spans="1:27" ht="12" customHeight="1" x14ac:dyDescent="0.2">
      <c r="A29" s="162"/>
      <c r="B29" s="188"/>
      <c r="C29" s="66"/>
      <c r="D29" s="108"/>
      <c r="E29" s="109"/>
      <c r="F29" s="162"/>
      <c r="G29" s="163"/>
      <c r="H29" s="162"/>
      <c r="I29" s="163"/>
      <c r="J29" s="185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</row>
    <row r="30" spans="1:27" ht="12" customHeight="1" x14ac:dyDescent="0.2">
      <c r="A30" s="162"/>
      <c r="B30" s="188"/>
      <c r="C30" s="66"/>
      <c r="D30" s="108"/>
      <c r="E30" s="109"/>
      <c r="F30" s="162"/>
      <c r="G30" s="163"/>
      <c r="H30" s="162"/>
      <c r="I30" s="163"/>
      <c r="J30" s="185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</row>
    <row r="31" spans="1:27" ht="12" customHeight="1" x14ac:dyDescent="0.2">
      <c r="A31" s="137"/>
      <c r="B31" s="189"/>
      <c r="C31" s="66"/>
      <c r="D31" s="108"/>
      <c r="E31" s="109"/>
      <c r="F31" s="137"/>
      <c r="G31" s="140"/>
      <c r="H31" s="137"/>
      <c r="I31" s="140"/>
      <c r="J31" s="142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</row>
    <row r="32" spans="1:27" ht="12" customHeight="1" x14ac:dyDescent="0.2">
      <c r="A32" s="138"/>
      <c r="B32" s="187"/>
      <c r="C32" s="68"/>
      <c r="D32" s="110"/>
      <c r="E32" s="111"/>
      <c r="F32" s="138"/>
      <c r="G32" s="139"/>
      <c r="H32" s="138"/>
      <c r="I32" s="139"/>
      <c r="J32" s="141" t="str">
        <f t="array" ref="J32">IF(A32="","",INDEX('BEV Entry Fees - 2025'!$E$3:$E$40,MATCH(A32,'BEV Entry Fees - 2025'!$G$3:$G$40,0)))</f>
        <v/>
      </c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</row>
    <row r="33" spans="1:27" ht="12" customHeight="1" x14ac:dyDescent="0.2">
      <c r="A33" s="162"/>
      <c r="B33" s="188"/>
      <c r="C33" s="68"/>
      <c r="D33" s="110"/>
      <c r="E33" s="111"/>
      <c r="F33" s="162"/>
      <c r="G33" s="163"/>
      <c r="H33" s="162"/>
      <c r="I33" s="163"/>
      <c r="J33" s="185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</row>
    <row r="34" spans="1:27" ht="12" customHeight="1" x14ac:dyDescent="0.2">
      <c r="A34" s="162"/>
      <c r="B34" s="188"/>
      <c r="C34" s="68"/>
      <c r="D34" s="110"/>
      <c r="E34" s="111"/>
      <c r="F34" s="162"/>
      <c r="G34" s="163"/>
      <c r="H34" s="162"/>
      <c r="I34" s="163"/>
      <c r="J34" s="185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</row>
    <row r="35" spans="1:27" ht="12" customHeight="1" x14ac:dyDescent="0.2">
      <c r="A35" s="162"/>
      <c r="B35" s="188"/>
      <c r="C35" s="68"/>
      <c r="D35" s="110"/>
      <c r="E35" s="111"/>
      <c r="F35" s="162"/>
      <c r="G35" s="163"/>
      <c r="H35" s="162"/>
      <c r="I35" s="163"/>
      <c r="J35" s="185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</row>
    <row r="36" spans="1:27" ht="12" customHeight="1" x14ac:dyDescent="0.2">
      <c r="A36" s="162"/>
      <c r="B36" s="188"/>
      <c r="C36" s="68"/>
      <c r="D36" s="110"/>
      <c r="E36" s="111"/>
      <c r="F36" s="162"/>
      <c r="G36" s="163"/>
      <c r="H36" s="162"/>
      <c r="I36" s="163"/>
      <c r="J36" s="185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</row>
    <row r="37" spans="1:27" ht="12" customHeight="1" x14ac:dyDescent="0.2">
      <c r="A37" s="137"/>
      <c r="B37" s="189"/>
      <c r="C37" s="68"/>
      <c r="D37" s="110"/>
      <c r="E37" s="111"/>
      <c r="F37" s="137"/>
      <c r="G37" s="140"/>
      <c r="H37" s="137"/>
      <c r="I37" s="140"/>
      <c r="J37" s="142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</row>
    <row r="38" spans="1:27" ht="12" customHeight="1" x14ac:dyDescent="0.2">
      <c r="A38" s="136"/>
      <c r="B38" s="190"/>
      <c r="C38" s="66"/>
      <c r="D38" s="108"/>
      <c r="E38" s="109"/>
      <c r="F38" s="136"/>
      <c r="G38" s="143"/>
      <c r="H38" s="136"/>
      <c r="I38" s="143"/>
      <c r="J38" s="141" t="str">
        <f t="array" ref="J38">IF(A38="","",INDEX('BEV Entry Fees - 2025'!$E$3:$E$40,MATCH(A38,'BEV Entry Fees - 2025'!$G$3:$G$40,0)))</f>
        <v/>
      </c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</row>
    <row r="39" spans="1:27" ht="12" customHeight="1" x14ac:dyDescent="0.2">
      <c r="A39" s="162"/>
      <c r="B39" s="188"/>
      <c r="C39" s="66"/>
      <c r="D39" s="108"/>
      <c r="E39" s="109"/>
      <c r="F39" s="162"/>
      <c r="G39" s="163"/>
      <c r="H39" s="162"/>
      <c r="I39" s="163"/>
      <c r="J39" s="185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</row>
    <row r="40" spans="1:27" ht="12" customHeight="1" x14ac:dyDescent="0.2">
      <c r="A40" s="162"/>
      <c r="B40" s="188"/>
      <c r="C40" s="66"/>
      <c r="D40" s="108"/>
      <c r="E40" s="109"/>
      <c r="F40" s="162"/>
      <c r="G40" s="163"/>
      <c r="H40" s="162"/>
      <c r="I40" s="163"/>
      <c r="J40" s="185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</row>
    <row r="41" spans="1:27" ht="12" customHeight="1" x14ac:dyDescent="0.2">
      <c r="A41" s="162"/>
      <c r="B41" s="188"/>
      <c r="C41" s="66"/>
      <c r="D41" s="108"/>
      <c r="E41" s="109"/>
      <c r="F41" s="162"/>
      <c r="G41" s="163"/>
      <c r="H41" s="162"/>
      <c r="I41" s="163"/>
      <c r="J41" s="185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</row>
    <row r="42" spans="1:27" ht="12" customHeight="1" x14ac:dyDescent="0.2">
      <c r="A42" s="162"/>
      <c r="B42" s="188"/>
      <c r="C42" s="66"/>
      <c r="D42" s="108"/>
      <c r="E42" s="109"/>
      <c r="F42" s="162"/>
      <c r="G42" s="163"/>
      <c r="H42" s="162"/>
      <c r="I42" s="163"/>
      <c r="J42" s="185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</row>
    <row r="43" spans="1:27" ht="12" customHeight="1" x14ac:dyDescent="0.2">
      <c r="A43" s="137"/>
      <c r="B43" s="189"/>
      <c r="C43" s="66"/>
      <c r="D43" s="108"/>
      <c r="E43" s="109"/>
      <c r="F43" s="137"/>
      <c r="G43" s="140"/>
      <c r="H43" s="137"/>
      <c r="I43" s="140"/>
      <c r="J43" s="142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</row>
    <row r="44" spans="1:27" ht="12" customHeight="1" x14ac:dyDescent="0.2">
      <c r="A44" s="138"/>
      <c r="B44" s="187"/>
      <c r="C44" s="68"/>
      <c r="D44" s="110"/>
      <c r="E44" s="111"/>
      <c r="F44" s="138"/>
      <c r="G44" s="139"/>
      <c r="H44" s="138"/>
      <c r="I44" s="139"/>
      <c r="J44" s="141" t="str">
        <f t="array" ref="J44">IF(A44="","",INDEX('BEV Entry Fees - 2025'!$E$3:$E$40,MATCH(A44,'BEV Entry Fees - 2025'!$G$3:$G$40,0)))</f>
        <v/>
      </c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</row>
    <row r="45" spans="1:27" ht="12" customHeight="1" x14ac:dyDescent="0.2">
      <c r="A45" s="162"/>
      <c r="B45" s="188"/>
      <c r="C45" s="68"/>
      <c r="D45" s="110"/>
      <c r="E45" s="111"/>
      <c r="F45" s="162"/>
      <c r="G45" s="163"/>
      <c r="H45" s="162"/>
      <c r="I45" s="163"/>
      <c r="J45" s="185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</row>
    <row r="46" spans="1:27" ht="12" customHeight="1" x14ac:dyDescent="0.2">
      <c r="A46" s="162"/>
      <c r="B46" s="188"/>
      <c r="C46" s="68"/>
      <c r="D46" s="110"/>
      <c r="E46" s="111"/>
      <c r="F46" s="162"/>
      <c r="G46" s="163"/>
      <c r="H46" s="162"/>
      <c r="I46" s="163"/>
      <c r="J46" s="185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</row>
    <row r="47" spans="1:27" ht="12" customHeight="1" x14ac:dyDescent="0.2">
      <c r="A47" s="162"/>
      <c r="B47" s="188"/>
      <c r="C47" s="68"/>
      <c r="D47" s="110"/>
      <c r="E47" s="111"/>
      <c r="F47" s="162"/>
      <c r="G47" s="163"/>
      <c r="H47" s="162"/>
      <c r="I47" s="163"/>
      <c r="J47" s="185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</row>
    <row r="48" spans="1:27" ht="12" customHeight="1" x14ac:dyDescent="0.2">
      <c r="A48" s="162"/>
      <c r="B48" s="188"/>
      <c r="C48" s="68"/>
      <c r="D48" s="110"/>
      <c r="E48" s="111"/>
      <c r="F48" s="162"/>
      <c r="G48" s="163"/>
      <c r="H48" s="162"/>
      <c r="I48" s="163"/>
      <c r="J48" s="185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</row>
    <row r="49" spans="1:27" ht="12" customHeight="1" thickBot="1" x14ac:dyDescent="0.25">
      <c r="A49" s="156"/>
      <c r="B49" s="191"/>
      <c r="C49" s="70"/>
      <c r="D49" s="112"/>
      <c r="E49" s="113"/>
      <c r="F49" s="156"/>
      <c r="G49" s="151"/>
      <c r="H49" s="156"/>
      <c r="I49" s="151"/>
      <c r="J49" s="152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</row>
    <row r="50" spans="1:27" ht="12" customHeight="1" x14ac:dyDescent="0.2">
      <c r="A50" s="30"/>
      <c r="B50" s="30"/>
      <c r="C50" s="30"/>
      <c r="D50" s="32"/>
      <c r="E50" s="32"/>
      <c r="F50" s="30"/>
      <c r="G50" s="30"/>
      <c r="H50" s="30"/>
      <c r="I50" s="30"/>
      <c r="J50" s="32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30"/>
    </row>
    <row r="51" spans="1:27" ht="12" customHeight="1" x14ac:dyDescent="0.2">
      <c r="A51" s="30"/>
      <c r="B51" s="30"/>
      <c r="C51" s="30"/>
      <c r="D51" s="32"/>
      <c r="E51" s="32"/>
      <c r="F51" s="30"/>
      <c r="G51" s="30"/>
      <c r="H51" s="30"/>
      <c r="I51" s="30"/>
      <c r="J51" s="32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</row>
    <row r="52" spans="1:27" ht="12" customHeight="1" x14ac:dyDescent="0.2">
      <c r="A52" s="30"/>
      <c r="B52" s="30"/>
      <c r="C52" s="30"/>
      <c r="D52" s="32"/>
      <c r="E52" s="32"/>
      <c r="F52" s="30"/>
      <c r="G52" s="30"/>
      <c r="H52" s="30"/>
      <c r="I52" s="30"/>
      <c r="J52" s="32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</row>
    <row r="53" spans="1:27" ht="12" customHeight="1" x14ac:dyDescent="0.2">
      <c r="A53" s="30"/>
      <c r="B53" s="30"/>
      <c r="C53" s="30"/>
      <c r="D53" s="32"/>
      <c r="E53" s="32"/>
      <c r="F53" s="30"/>
      <c r="G53" s="30"/>
      <c r="H53" s="30"/>
      <c r="I53" s="30"/>
      <c r="J53" s="32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</row>
    <row r="54" spans="1:27" ht="12" customHeight="1" x14ac:dyDescent="0.2">
      <c r="A54" s="30"/>
      <c r="B54" s="30"/>
      <c r="C54" s="30"/>
      <c r="D54" s="32"/>
      <c r="E54" s="32"/>
      <c r="F54" s="30"/>
      <c r="G54" s="30"/>
      <c r="H54" s="30"/>
      <c r="I54" s="30"/>
      <c r="J54" s="32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</row>
    <row r="55" spans="1:27" ht="12" customHeight="1" x14ac:dyDescent="0.2">
      <c r="A55" s="30"/>
      <c r="B55" s="30"/>
      <c r="C55" s="30"/>
      <c r="D55" s="32"/>
      <c r="E55" s="32"/>
      <c r="F55" s="30"/>
      <c r="G55" s="30"/>
      <c r="H55" s="30"/>
      <c r="I55" s="30"/>
      <c r="J55" s="32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</row>
    <row r="56" spans="1:27" ht="12" customHeight="1" x14ac:dyDescent="0.2">
      <c r="A56" s="30"/>
      <c r="B56" s="30"/>
      <c r="C56" s="30"/>
      <c r="D56" s="32"/>
      <c r="E56" s="32"/>
      <c r="F56" s="30"/>
      <c r="G56" s="30"/>
      <c r="H56" s="30"/>
      <c r="I56" s="30"/>
      <c r="J56" s="32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</row>
    <row r="57" spans="1:27" ht="12" customHeight="1" x14ac:dyDescent="0.2">
      <c r="A57" s="30"/>
      <c r="B57" s="30"/>
      <c r="C57" s="30"/>
      <c r="D57" s="32"/>
      <c r="E57" s="32"/>
      <c r="F57" s="30"/>
      <c r="G57" s="30"/>
      <c r="H57" s="30"/>
      <c r="I57" s="30"/>
      <c r="J57" s="32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</row>
    <row r="58" spans="1:27" ht="12" customHeight="1" x14ac:dyDescent="0.2">
      <c r="A58" s="30"/>
      <c r="B58" s="30"/>
      <c r="C58" s="30"/>
      <c r="D58" s="32"/>
      <c r="E58" s="32"/>
      <c r="F58" s="30"/>
      <c r="G58" s="30"/>
      <c r="H58" s="30"/>
      <c r="I58" s="30"/>
      <c r="J58" s="32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</row>
    <row r="59" spans="1:27" ht="12" customHeight="1" x14ac:dyDescent="0.2">
      <c r="A59" s="30"/>
      <c r="B59" s="30"/>
      <c r="C59" s="30"/>
      <c r="D59" s="32"/>
      <c r="E59" s="32"/>
      <c r="F59" s="30"/>
      <c r="G59" s="30"/>
      <c r="H59" s="30"/>
      <c r="I59" s="30"/>
      <c r="J59" s="32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</row>
    <row r="60" spans="1:27" ht="12" customHeight="1" x14ac:dyDescent="0.2">
      <c r="A60" s="30"/>
      <c r="B60" s="30"/>
      <c r="C60" s="30"/>
      <c r="D60" s="32"/>
      <c r="E60" s="32"/>
      <c r="F60" s="30"/>
      <c r="G60" s="30"/>
      <c r="H60" s="30"/>
      <c r="I60" s="30"/>
      <c r="J60" s="32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</row>
    <row r="61" spans="1:27" ht="12" customHeight="1" x14ac:dyDescent="0.2">
      <c r="A61" s="30"/>
      <c r="B61" s="30"/>
      <c r="C61" s="30"/>
      <c r="D61" s="32"/>
      <c r="E61" s="32"/>
      <c r="F61" s="30"/>
      <c r="G61" s="30"/>
      <c r="H61" s="30"/>
      <c r="I61" s="30"/>
      <c r="J61" s="32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  <c r="AA61" s="30"/>
    </row>
    <row r="62" spans="1:27" ht="12" customHeight="1" x14ac:dyDescent="0.2">
      <c r="A62" s="30"/>
      <c r="B62" s="30"/>
      <c r="C62" s="30"/>
      <c r="D62" s="32"/>
      <c r="E62" s="32"/>
      <c r="F62" s="30"/>
      <c r="G62" s="30"/>
      <c r="H62" s="30"/>
      <c r="I62" s="30"/>
      <c r="J62" s="32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  <c r="AA62" s="30"/>
    </row>
    <row r="63" spans="1:27" ht="12" customHeight="1" x14ac:dyDescent="0.2">
      <c r="A63" s="30"/>
      <c r="B63" s="30"/>
      <c r="C63" s="30"/>
      <c r="D63" s="32"/>
      <c r="E63" s="32"/>
      <c r="F63" s="30"/>
      <c r="G63" s="30"/>
      <c r="H63" s="30"/>
      <c r="I63" s="30"/>
      <c r="J63" s="32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  <c r="AA63" s="30"/>
    </row>
    <row r="64" spans="1:27" ht="12" customHeight="1" x14ac:dyDescent="0.2">
      <c r="A64" s="30"/>
      <c r="B64" s="30"/>
      <c r="C64" s="30"/>
      <c r="D64" s="32"/>
      <c r="E64" s="32"/>
      <c r="F64" s="30"/>
      <c r="G64" s="30"/>
      <c r="H64" s="30"/>
      <c r="I64" s="30"/>
      <c r="J64" s="32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</row>
    <row r="65" spans="1:27" ht="12" customHeight="1" x14ac:dyDescent="0.2">
      <c r="A65" s="30"/>
      <c r="B65" s="30"/>
      <c r="C65" s="30"/>
      <c r="D65" s="32"/>
      <c r="E65" s="32"/>
      <c r="F65" s="30"/>
      <c r="G65" s="30"/>
      <c r="H65" s="30"/>
      <c r="I65" s="30"/>
      <c r="J65" s="32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</row>
    <row r="66" spans="1:27" ht="12" customHeight="1" x14ac:dyDescent="0.2">
      <c r="A66" s="30"/>
      <c r="B66" s="30"/>
      <c r="C66" s="30"/>
      <c r="D66" s="32"/>
      <c r="E66" s="32"/>
      <c r="F66" s="30"/>
      <c r="G66" s="30"/>
      <c r="H66" s="30"/>
      <c r="I66" s="30"/>
      <c r="J66" s="32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</row>
    <row r="67" spans="1:27" ht="12" customHeight="1" x14ac:dyDescent="0.2">
      <c r="A67" s="30"/>
      <c r="B67" s="30"/>
      <c r="C67" s="30"/>
      <c r="D67" s="32"/>
      <c r="E67" s="32"/>
      <c r="F67" s="30"/>
      <c r="G67" s="30"/>
      <c r="H67" s="30"/>
      <c r="I67" s="30"/>
      <c r="J67" s="32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</row>
    <row r="68" spans="1:27" ht="12" customHeight="1" x14ac:dyDescent="0.2">
      <c r="A68" s="30"/>
      <c r="B68" s="30"/>
      <c r="C68" s="30"/>
      <c r="D68" s="32"/>
      <c r="E68" s="32"/>
      <c r="F68" s="30"/>
      <c r="G68" s="30"/>
      <c r="H68" s="30"/>
      <c r="I68" s="30"/>
      <c r="J68" s="32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</row>
    <row r="69" spans="1:27" ht="12" customHeight="1" x14ac:dyDescent="0.2">
      <c r="A69" s="30"/>
      <c r="B69" s="30"/>
      <c r="C69" s="30"/>
      <c r="D69" s="32"/>
      <c r="E69" s="32"/>
      <c r="F69" s="30"/>
      <c r="G69" s="30"/>
      <c r="H69" s="30"/>
      <c r="I69" s="30"/>
      <c r="J69" s="32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</row>
    <row r="70" spans="1:27" ht="12" customHeight="1" x14ac:dyDescent="0.2">
      <c r="A70" s="30"/>
      <c r="B70" s="30"/>
      <c r="C70" s="30"/>
      <c r="D70" s="32"/>
      <c r="E70" s="32"/>
      <c r="F70" s="30"/>
      <c r="G70" s="30"/>
      <c r="H70" s="30"/>
      <c r="I70" s="30"/>
      <c r="J70" s="32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  <c r="AA70" s="30"/>
    </row>
    <row r="71" spans="1:27" ht="12" customHeight="1" x14ac:dyDescent="0.2">
      <c r="A71" s="30"/>
      <c r="B71" s="30"/>
      <c r="C71" s="30"/>
      <c r="D71" s="32"/>
      <c r="E71" s="32"/>
      <c r="F71" s="30"/>
      <c r="G71" s="30"/>
      <c r="H71" s="30"/>
      <c r="I71" s="30"/>
      <c r="J71" s="32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</row>
    <row r="72" spans="1:27" ht="12" customHeight="1" x14ac:dyDescent="0.2">
      <c r="A72" s="30"/>
      <c r="B72" s="30"/>
      <c r="C72" s="30"/>
      <c r="D72" s="32"/>
      <c r="E72" s="32"/>
      <c r="F72" s="30"/>
      <c r="G72" s="30"/>
      <c r="H72" s="30"/>
      <c r="I72" s="30"/>
      <c r="J72" s="32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  <c r="AA72" s="30"/>
    </row>
    <row r="73" spans="1:27" ht="12" customHeight="1" x14ac:dyDescent="0.2">
      <c r="A73" s="30"/>
      <c r="B73" s="30"/>
      <c r="C73" s="30"/>
      <c r="D73" s="32"/>
      <c r="E73" s="32"/>
      <c r="F73" s="30"/>
      <c r="G73" s="30"/>
      <c r="H73" s="30"/>
      <c r="I73" s="30"/>
      <c r="J73" s="32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  <c r="AA73" s="30"/>
    </row>
    <row r="74" spans="1:27" ht="12" customHeight="1" x14ac:dyDescent="0.2">
      <c r="A74" s="30"/>
      <c r="B74" s="30"/>
      <c r="C74" s="30"/>
      <c r="D74" s="32"/>
      <c r="E74" s="32"/>
      <c r="F74" s="30"/>
      <c r="G74" s="30"/>
      <c r="H74" s="30"/>
      <c r="I74" s="30"/>
      <c r="J74" s="32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</row>
    <row r="75" spans="1:27" ht="12" customHeight="1" x14ac:dyDescent="0.2">
      <c r="A75" s="30"/>
      <c r="B75" s="30"/>
      <c r="C75" s="30"/>
      <c r="D75" s="32"/>
      <c r="E75" s="32"/>
      <c r="F75" s="30"/>
      <c r="G75" s="30"/>
      <c r="H75" s="30"/>
      <c r="I75" s="30"/>
      <c r="J75" s="32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30"/>
    </row>
    <row r="76" spans="1:27" ht="12" customHeight="1" x14ac:dyDescent="0.2">
      <c r="A76" s="30"/>
      <c r="B76" s="30"/>
      <c r="C76" s="30"/>
      <c r="D76" s="32"/>
      <c r="E76" s="32"/>
      <c r="F76" s="30"/>
      <c r="G76" s="30"/>
      <c r="H76" s="30"/>
      <c r="I76" s="30"/>
      <c r="J76" s="32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30"/>
    </row>
    <row r="77" spans="1:27" ht="12" customHeight="1" x14ac:dyDescent="0.2">
      <c r="A77" s="30"/>
      <c r="B77" s="30"/>
      <c r="C77" s="30"/>
      <c r="D77" s="32"/>
      <c r="E77" s="32"/>
      <c r="F77" s="30"/>
      <c r="G77" s="30"/>
      <c r="H77" s="30"/>
      <c r="I77" s="30"/>
      <c r="J77" s="32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</row>
    <row r="78" spans="1:27" ht="12" customHeight="1" x14ac:dyDescent="0.2">
      <c r="A78" s="30"/>
      <c r="B78" s="30"/>
      <c r="C78" s="30"/>
      <c r="D78" s="32"/>
      <c r="E78" s="32"/>
      <c r="F78" s="30"/>
      <c r="G78" s="30"/>
      <c r="H78" s="30"/>
      <c r="I78" s="30"/>
      <c r="J78" s="32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</row>
    <row r="79" spans="1:27" ht="12" customHeight="1" x14ac:dyDescent="0.2">
      <c r="A79" s="30"/>
      <c r="B79" s="30"/>
      <c r="C79" s="30"/>
      <c r="D79" s="32"/>
      <c r="E79" s="32"/>
      <c r="F79" s="30"/>
      <c r="G79" s="30"/>
      <c r="H79" s="30"/>
      <c r="I79" s="30"/>
      <c r="J79" s="32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</row>
    <row r="80" spans="1:27" ht="12" customHeight="1" x14ac:dyDescent="0.2">
      <c r="A80" s="30"/>
      <c r="B80" s="30"/>
      <c r="C80" s="30"/>
      <c r="D80" s="32"/>
      <c r="E80" s="32"/>
      <c r="F80" s="30"/>
      <c r="G80" s="30"/>
      <c r="H80" s="30"/>
      <c r="I80" s="30"/>
      <c r="J80" s="32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  <c r="AA80" s="30"/>
    </row>
    <row r="81" spans="1:27" ht="12" customHeight="1" x14ac:dyDescent="0.2">
      <c r="A81" s="30"/>
      <c r="B81" s="30"/>
      <c r="C81" s="30"/>
      <c r="D81" s="32"/>
      <c r="E81" s="32"/>
      <c r="F81" s="30"/>
      <c r="G81" s="30"/>
      <c r="H81" s="30"/>
      <c r="I81" s="30"/>
      <c r="J81" s="32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  <c r="AA81" s="30"/>
    </row>
    <row r="82" spans="1:27" ht="12" customHeight="1" x14ac:dyDescent="0.2">
      <c r="A82" s="30"/>
      <c r="B82" s="30"/>
      <c r="C82" s="30"/>
      <c r="D82" s="32"/>
      <c r="E82" s="32"/>
      <c r="F82" s="30"/>
      <c r="G82" s="30"/>
      <c r="H82" s="30"/>
      <c r="I82" s="30"/>
      <c r="J82" s="32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  <c r="AA82" s="30"/>
    </row>
    <row r="83" spans="1:27" ht="12" customHeight="1" x14ac:dyDescent="0.2">
      <c r="A83" s="30"/>
      <c r="B83" s="30"/>
      <c r="C83" s="30"/>
      <c r="D83" s="32"/>
      <c r="E83" s="32"/>
      <c r="F83" s="30"/>
      <c r="G83" s="30"/>
      <c r="H83" s="30"/>
      <c r="I83" s="30"/>
      <c r="J83" s="32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  <c r="AA83" s="30"/>
    </row>
    <row r="84" spans="1:27" ht="12" customHeight="1" x14ac:dyDescent="0.2">
      <c r="A84" s="30"/>
      <c r="B84" s="30"/>
      <c r="C84" s="30"/>
      <c r="D84" s="32"/>
      <c r="E84" s="32"/>
      <c r="F84" s="30"/>
      <c r="G84" s="30"/>
      <c r="H84" s="30"/>
      <c r="I84" s="30"/>
      <c r="J84" s="32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</row>
    <row r="85" spans="1:27" ht="12" customHeight="1" x14ac:dyDescent="0.2">
      <c r="A85" s="30"/>
      <c r="B85" s="30"/>
      <c r="C85" s="30"/>
      <c r="D85" s="32"/>
      <c r="E85" s="32"/>
      <c r="F85" s="30"/>
      <c r="G85" s="30"/>
      <c r="H85" s="30"/>
      <c r="I85" s="30"/>
      <c r="J85" s="32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  <c r="AA85" s="30"/>
    </row>
    <row r="86" spans="1:27" ht="12" customHeight="1" x14ac:dyDescent="0.2">
      <c r="A86" s="30"/>
      <c r="B86" s="30"/>
      <c r="C86" s="30"/>
      <c r="D86" s="32"/>
      <c r="E86" s="32"/>
      <c r="F86" s="30"/>
      <c r="G86" s="30"/>
      <c r="H86" s="30"/>
      <c r="I86" s="30"/>
      <c r="J86" s="32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</row>
    <row r="87" spans="1:27" ht="12" customHeight="1" x14ac:dyDescent="0.2">
      <c r="A87" s="30"/>
      <c r="B87" s="30"/>
      <c r="C87" s="30"/>
      <c r="D87" s="32"/>
      <c r="E87" s="32"/>
      <c r="F87" s="30"/>
      <c r="G87" s="30"/>
      <c r="H87" s="30"/>
      <c r="I87" s="30"/>
      <c r="J87" s="32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</row>
    <row r="88" spans="1:27" ht="12" customHeight="1" x14ac:dyDescent="0.2">
      <c r="A88" s="30"/>
      <c r="B88" s="30"/>
      <c r="C88" s="30"/>
      <c r="D88" s="32"/>
      <c r="E88" s="32"/>
      <c r="F88" s="30"/>
      <c r="G88" s="30"/>
      <c r="H88" s="30"/>
      <c r="I88" s="30"/>
      <c r="J88" s="32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</row>
    <row r="89" spans="1:27" ht="12" customHeight="1" x14ac:dyDescent="0.2">
      <c r="A89" s="30"/>
      <c r="B89" s="30"/>
      <c r="C89" s="30"/>
      <c r="D89" s="32"/>
      <c r="E89" s="32"/>
      <c r="F89" s="30"/>
      <c r="G89" s="30"/>
      <c r="H89" s="30"/>
      <c r="I89" s="30"/>
      <c r="J89" s="32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  <c r="AA89" s="30"/>
    </row>
    <row r="90" spans="1:27" ht="12" customHeight="1" x14ac:dyDescent="0.2">
      <c r="A90" s="30"/>
      <c r="B90" s="30"/>
      <c r="C90" s="30"/>
      <c r="D90" s="32"/>
      <c r="E90" s="32"/>
      <c r="F90" s="30"/>
      <c r="G90" s="30"/>
      <c r="H90" s="30"/>
      <c r="I90" s="30"/>
      <c r="J90" s="32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  <c r="AA90" s="30"/>
    </row>
    <row r="91" spans="1:27" ht="12" customHeight="1" x14ac:dyDescent="0.2">
      <c r="A91" s="30"/>
      <c r="B91" s="30"/>
      <c r="C91" s="30"/>
      <c r="D91" s="32"/>
      <c r="E91" s="32"/>
      <c r="F91" s="30"/>
      <c r="G91" s="30"/>
      <c r="H91" s="30"/>
      <c r="I91" s="30"/>
      <c r="J91" s="32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  <c r="AA91" s="30"/>
    </row>
    <row r="92" spans="1:27" ht="12" customHeight="1" x14ac:dyDescent="0.2">
      <c r="A92" s="30"/>
      <c r="B92" s="30"/>
      <c r="C92" s="30"/>
      <c r="D92" s="32"/>
      <c r="E92" s="32"/>
      <c r="F92" s="30"/>
      <c r="G92" s="30"/>
      <c r="H92" s="30"/>
      <c r="I92" s="30"/>
      <c r="J92" s="32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  <c r="AA92" s="30"/>
    </row>
    <row r="93" spans="1:27" ht="12" customHeight="1" x14ac:dyDescent="0.2">
      <c r="A93" s="30"/>
      <c r="B93" s="30"/>
      <c r="C93" s="30"/>
      <c r="D93" s="32"/>
      <c r="E93" s="32"/>
      <c r="F93" s="30"/>
      <c r="G93" s="30"/>
      <c r="H93" s="30"/>
      <c r="I93" s="30"/>
      <c r="J93" s="32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  <c r="AA93" s="30"/>
    </row>
    <row r="94" spans="1:27" ht="12" customHeight="1" x14ac:dyDescent="0.2">
      <c r="A94" s="30"/>
      <c r="B94" s="30"/>
      <c r="C94" s="30"/>
      <c r="D94" s="32"/>
      <c r="E94" s="32"/>
      <c r="F94" s="30"/>
      <c r="G94" s="30"/>
      <c r="H94" s="30"/>
      <c r="I94" s="30"/>
      <c r="J94" s="32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  <c r="AA94" s="30"/>
    </row>
    <row r="95" spans="1:27" ht="12" customHeight="1" x14ac:dyDescent="0.2">
      <c r="A95" s="30"/>
      <c r="B95" s="30"/>
      <c r="C95" s="30"/>
      <c r="D95" s="32"/>
      <c r="E95" s="32"/>
      <c r="F95" s="30"/>
      <c r="G95" s="30"/>
      <c r="H95" s="30"/>
      <c r="I95" s="30"/>
      <c r="J95" s="32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  <c r="AA95" s="30"/>
    </row>
    <row r="96" spans="1:27" ht="12" customHeight="1" x14ac:dyDescent="0.2">
      <c r="A96" s="30"/>
      <c r="B96" s="30"/>
      <c r="C96" s="30"/>
      <c r="D96" s="32"/>
      <c r="E96" s="32"/>
      <c r="F96" s="30"/>
      <c r="G96" s="30"/>
      <c r="H96" s="30"/>
      <c r="I96" s="30"/>
      <c r="J96" s="32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  <c r="AA96" s="30"/>
    </row>
    <row r="97" spans="1:27" ht="12" customHeight="1" x14ac:dyDescent="0.2">
      <c r="A97" s="30"/>
      <c r="B97" s="30"/>
      <c r="C97" s="30"/>
      <c r="D97" s="32"/>
      <c r="E97" s="32"/>
      <c r="F97" s="30"/>
      <c r="G97" s="30"/>
      <c r="H97" s="30"/>
      <c r="I97" s="30"/>
      <c r="J97" s="32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</row>
    <row r="98" spans="1:27" ht="12" customHeight="1" x14ac:dyDescent="0.2">
      <c r="A98" s="30"/>
      <c r="B98" s="30"/>
      <c r="C98" s="30"/>
      <c r="D98" s="32"/>
      <c r="E98" s="32"/>
      <c r="F98" s="30"/>
      <c r="G98" s="30"/>
      <c r="H98" s="30"/>
      <c r="I98" s="30"/>
      <c r="J98" s="32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</row>
    <row r="99" spans="1:27" ht="12" customHeight="1" x14ac:dyDescent="0.2">
      <c r="A99" s="30"/>
      <c r="B99" s="30"/>
      <c r="C99" s="30"/>
      <c r="D99" s="32"/>
      <c r="E99" s="32"/>
      <c r="F99" s="30"/>
      <c r="G99" s="30"/>
      <c r="H99" s="30"/>
      <c r="I99" s="30"/>
      <c r="J99" s="32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</row>
    <row r="100" spans="1:27" ht="12" customHeight="1" x14ac:dyDescent="0.2">
      <c r="A100" s="30"/>
      <c r="B100" s="30"/>
      <c r="C100" s="30"/>
      <c r="D100" s="32"/>
      <c r="E100" s="32"/>
      <c r="F100" s="30"/>
      <c r="G100" s="30"/>
      <c r="H100" s="30"/>
      <c r="I100" s="30"/>
      <c r="J100" s="32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30"/>
    </row>
    <row r="101" spans="1:27" ht="12" customHeight="1" x14ac:dyDescent="0.2">
      <c r="A101" s="30"/>
      <c r="B101" s="30"/>
      <c r="C101" s="30"/>
      <c r="D101" s="32"/>
      <c r="E101" s="32"/>
      <c r="F101" s="30"/>
      <c r="G101" s="30"/>
      <c r="H101" s="30"/>
      <c r="I101" s="30"/>
      <c r="J101" s="32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  <c r="AA101" s="30"/>
    </row>
    <row r="102" spans="1:27" ht="12" customHeight="1" x14ac:dyDescent="0.2">
      <c r="A102" s="30"/>
      <c r="B102" s="30"/>
      <c r="C102" s="30"/>
      <c r="D102" s="32"/>
      <c r="E102" s="32"/>
      <c r="F102" s="30"/>
      <c r="G102" s="30"/>
      <c r="H102" s="30"/>
      <c r="I102" s="30"/>
      <c r="J102" s="32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  <c r="AA102" s="30"/>
    </row>
    <row r="103" spans="1:27" ht="12" customHeight="1" x14ac:dyDescent="0.2">
      <c r="A103" s="30"/>
      <c r="B103" s="30"/>
      <c r="C103" s="30"/>
      <c r="D103" s="32"/>
      <c r="E103" s="32"/>
      <c r="F103" s="30"/>
      <c r="G103" s="30"/>
      <c r="H103" s="30"/>
      <c r="I103" s="30"/>
      <c r="J103" s="32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  <c r="AA103" s="30"/>
    </row>
    <row r="104" spans="1:27" ht="12" customHeight="1" x14ac:dyDescent="0.2">
      <c r="A104" s="30"/>
      <c r="B104" s="30"/>
      <c r="C104" s="30"/>
      <c r="D104" s="32"/>
      <c r="E104" s="32"/>
      <c r="F104" s="30"/>
      <c r="G104" s="30"/>
      <c r="H104" s="30"/>
      <c r="I104" s="30"/>
      <c r="J104" s="32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</row>
    <row r="105" spans="1:27" ht="12" customHeight="1" x14ac:dyDescent="0.2">
      <c r="A105" s="30"/>
      <c r="B105" s="30"/>
      <c r="C105" s="30"/>
      <c r="D105" s="32"/>
      <c r="E105" s="32"/>
      <c r="F105" s="30"/>
      <c r="G105" s="30"/>
      <c r="H105" s="30"/>
      <c r="I105" s="30"/>
      <c r="J105" s="32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</row>
    <row r="106" spans="1:27" ht="12" customHeight="1" x14ac:dyDescent="0.2">
      <c r="A106" s="30"/>
      <c r="B106" s="30"/>
      <c r="C106" s="30"/>
      <c r="D106" s="32"/>
      <c r="E106" s="32"/>
      <c r="F106" s="30"/>
      <c r="G106" s="30"/>
      <c r="H106" s="30"/>
      <c r="I106" s="30"/>
      <c r="J106" s="32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</row>
    <row r="107" spans="1:27" ht="12" customHeight="1" x14ac:dyDescent="0.2">
      <c r="A107" s="30"/>
      <c r="B107" s="30"/>
      <c r="C107" s="30"/>
      <c r="D107" s="32"/>
      <c r="E107" s="32"/>
      <c r="F107" s="30"/>
      <c r="G107" s="30"/>
      <c r="H107" s="30"/>
      <c r="I107" s="30"/>
      <c r="J107" s="32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</row>
    <row r="108" spans="1:27" ht="12" customHeight="1" x14ac:dyDescent="0.2">
      <c r="A108" s="30"/>
      <c r="B108" s="30"/>
      <c r="C108" s="30"/>
      <c r="D108" s="32"/>
      <c r="E108" s="32"/>
      <c r="F108" s="30"/>
      <c r="G108" s="30"/>
      <c r="H108" s="30"/>
      <c r="I108" s="30"/>
      <c r="J108" s="32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</row>
    <row r="109" spans="1:27" ht="12" customHeight="1" x14ac:dyDescent="0.2">
      <c r="A109" s="30"/>
      <c r="B109" s="30"/>
      <c r="C109" s="30"/>
      <c r="D109" s="32"/>
      <c r="E109" s="32"/>
      <c r="F109" s="30"/>
      <c r="G109" s="30"/>
      <c r="H109" s="30"/>
      <c r="I109" s="30"/>
      <c r="J109" s="32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</row>
    <row r="110" spans="1:27" ht="12" customHeight="1" x14ac:dyDescent="0.2">
      <c r="A110" s="30"/>
      <c r="B110" s="30"/>
      <c r="C110" s="30"/>
      <c r="D110" s="32"/>
      <c r="E110" s="32"/>
      <c r="F110" s="30"/>
      <c r="G110" s="30"/>
      <c r="H110" s="30"/>
      <c r="I110" s="30"/>
      <c r="J110" s="32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  <c r="AA110" s="30"/>
    </row>
    <row r="111" spans="1:27" ht="12" customHeight="1" x14ac:dyDescent="0.2">
      <c r="A111" s="30"/>
      <c r="B111" s="30"/>
      <c r="C111" s="30"/>
      <c r="D111" s="32"/>
      <c r="E111" s="32"/>
      <c r="F111" s="30"/>
      <c r="G111" s="30"/>
      <c r="H111" s="30"/>
      <c r="I111" s="30"/>
      <c r="J111" s="32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  <c r="AA111" s="30"/>
    </row>
    <row r="112" spans="1:27" ht="12" customHeight="1" x14ac:dyDescent="0.2">
      <c r="A112" s="30"/>
      <c r="B112" s="30"/>
      <c r="C112" s="30"/>
      <c r="D112" s="32"/>
      <c r="E112" s="32"/>
      <c r="F112" s="30"/>
      <c r="G112" s="30"/>
      <c r="H112" s="30"/>
      <c r="I112" s="30"/>
      <c r="J112" s="32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  <c r="AA112" s="30"/>
    </row>
    <row r="113" spans="1:27" ht="12" customHeight="1" x14ac:dyDescent="0.2">
      <c r="A113" s="30"/>
      <c r="B113" s="30"/>
      <c r="C113" s="30"/>
      <c r="D113" s="32"/>
      <c r="E113" s="32"/>
      <c r="F113" s="30"/>
      <c r="G113" s="30"/>
      <c r="H113" s="30"/>
      <c r="I113" s="30"/>
      <c r="J113" s="32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  <c r="AA113" s="30"/>
    </row>
    <row r="114" spans="1:27" ht="12" customHeight="1" x14ac:dyDescent="0.2">
      <c r="A114" s="30"/>
      <c r="B114" s="30"/>
      <c r="C114" s="30"/>
      <c r="D114" s="32"/>
      <c r="E114" s="32"/>
      <c r="F114" s="30"/>
      <c r="G114" s="30"/>
      <c r="H114" s="30"/>
      <c r="I114" s="30"/>
      <c r="J114" s="32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30"/>
    </row>
    <row r="115" spans="1:27" ht="12" customHeight="1" x14ac:dyDescent="0.2">
      <c r="A115" s="30"/>
      <c r="B115" s="30"/>
      <c r="C115" s="30"/>
      <c r="D115" s="32"/>
      <c r="E115" s="32"/>
      <c r="F115" s="30"/>
      <c r="G115" s="30"/>
      <c r="H115" s="30"/>
      <c r="I115" s="30"/>
      <c r="J115" s="32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30"/>
    </row>
    <row r="116" spans="1:27" ht="12" customHeight="1" x14ac:dyDescent="0.2">
      <c r="A116" s="30"/>
      <c r="B116" s="30"/>
      <c r="C116" s="30"/>
      <c r="D116" s="32"/>
      <c r="E116" s="32"/>
      <c r="F116" s="30"/>
      <c r="G116" s="30"/>
      <c r="H116" s="30"/>
      <c r="I116" s="30"/>
      <c r="J116" s="32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</row>
    <row r="117" spans="1:27" ht="12" customHeight="1" x14ac:dyDescent="0.2">
      <c r="A117" s="30"/>
      <c r="B117" s="30"/>
      <c r="C117" s="30"/>
      <c r="D117" s="32"/>
      <c r="E117" s="32"/>
      <c r="F117" s="30"/>
      <c r="G117" s="30"/>
      <c r="H117" s="30"/>
      <c r="I117" s="30"/>
      <c r="J117" s="32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</row>
    <row r="118" spans="1:27" ht="12" customHeight="1" x14ac:dyDescent="0.2">
      <c r="A118" s="30"/>
      <c r="B118" s="30"/>
      <c r="C118" s="30"/>
      <c r="D118" s="32"/>
      <c r="E118" s="32"/>
      <c r="F118" s="30"/>
      <c r="G118" s="30"/>
      <c r="H118" s="30"/>
      <c r="I118" s="30"/>
      <c r="J118" s="32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</row>
    <row r="119" spans="1:27" ht="12" customHeight="1" x14ac:dyDescent="0.2">
      <c r="A119" s="30"/>
      <c r="B119" s="30"/>
      <c r="C119" s="30"/>
      <c r="D119" s="32"/>
      <c r="E119" s="32"/>
      <c r="F119" s="30"/>
      <c r="G119" s="30"/>
      <c r="H119" s="30"/>
      <c r="I119" s="30"/>
      <c r="J119" s="32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</row>
    <row r="120" spans="1:27" ht="12" customHeight="1" x14ac:dyDescent="0.2">
      <c r="A120" s="30"/>
      <c r="B120" s="30"/>
      <c r="C120" s="30"/>
      <c r="D120" s="32"/>
      <c r="E120" s="32"/>
      <c r="F120" s="30"/>
      <c r="G120" s="30"/>
      <c r="H120" s="30"/>
      <c r="I120" s="30"/>
      <c r="J120" s="32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  <c r="AA120" s="30"/>
    </row>
    <row r="121" spans="1:27" ht="12" customHeight="1" x14ac:dyDescent="0.2">
      <c r="A121" s="30"/>
      <c r="B121" s="30"/>
      <c r="C121" s="30"/>
      <c r="D121" s="32"/>
      <c r="E121" s="32"/>
      <c r="F121" s="30"/>
      <c r="G121" s="30"/>
      <c r="H121" s="30"/>
      <c r="I121" s="30"/>
      <c r="J121" s="32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  <c r="AA121" s="30"/>
    </row>
    <row r="122" spans="1:27" ht="12" customHeight="1" x14ac:dyDescent="0.2">
      <c r="A122" s="30"/>
      <c r="B122" s="30"/>
      <c r="C122" s="30"/>
      <c r="D122" s="32"/>
      <c r="E122" s="32"/>
      <c r="F122" s="30"/>
      <c r="G122" s="30"/>
      <c r="H122" s="30"/>
      <c r="I122" s="30"/>
      <c r="J122" s="32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  <c r="AA122" s="30"/>
    </row>
    <row r="123" spans="1:27" ht="12" customHeight="1" x14ac:dyDescent="0.2">
      <c r="A123" s="30"/>
      <c r="B123" s="30"/>
      <c r="C123" s="30"/>
      <c r="D123" s="32"/>
      <c r="E123" s="32"/>
      <c r="F123" s="30"/>
      <c r="G123" s="30"/>
      <c r="H123" s="30"/>
      <c r="I123" s="30"/>
      <c r="J123" s="32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  <c r="AA123" s="30"/>
    </row>
    <row r="124" spans="1:27" ht="12" customHeight="1" x14ac:dyDescent="0.2">
      <c r="A124" s="30"/>
      <c r="B124" s="30"/>
      <c r="C124" s="30"/>
      <c r="D124" s="32"/>
      <c r="E124" s="32"/>
      <c r="F124" s="30"/>
      <c r="G124" s="30"/>
      <c r="H124" s="30"/>
      <c r="I124" s="30"/>
      <c r="J124" s="32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</row>
    <row r="125" spans="1:27" ht="12" customHeight="1" x14ac:dyDescent="0.2">
      <c r="A125" s="30"/>
      <c r="B125" s="30"/>
      <c r="C125" s="30"/>
      <c r="D125" s="32"/>
      <c r="E125" s="32"/>
      <c r="F125" s="30"/>
      <c r="G125" s="30"/>
      <c r="H125" s="30"/>
      <c r="I125" s="30"/>
      <c r="J125" s="32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</row>
    <row r="126" spans="1:27" ht="12" customHeight="1" x14ac:dyDescent="0.2">
      <c r="A126" s="30"/>
      <c r="B126" s="30"/>
      <c r="C126" s="30"/>
      <c r="D126" s="32"/>
      <c r="E126" s="32"/>
      <c r="F126" s="30"/>
      <c r="G126" s="30"/>
      <c r="H126" s="30"/>
      <c r="I126" s="30"/>
      <c r="J126" s="32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</row>
    <row r="127" spans="1:27" ht="12" customHeight="1" x14ac:dyDescent="0.2">
      <c r="A127" s="30"/>
      <c r="B127" s="30"/>
      <c r="C127" s="30"/>
      <c r="D127" s="32"/>
      <c r="E127" s="32"/>
      <c r="F127" s="30"/>
      <c r="G127" s="30"/>
      <c r="H127" s="30"/>
      <c r="I127" s="30"/>
      <c r="J127" s="32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</row>
    <row r="128" spans="1:27" ht="12" customHeight="1" x14ac:dyDescent="0.2">
      <c r="A128" s="30"/>
      <c r="B128" s="30"/>
      <c r="C128" s="30"/>
      <c r="D128" s="32"/>
      <c r="E128" s="32"/>
      <c r="F128" s="30"/>
      <c r="G128" s="30"/>
      <c r="H128" s="30"/>
      <c r="I128" s="30"/>
      <c r="J128" s="32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</row>
    <row r="129" spans="1:27" ht="12" customHeight="1" x14ac:dyDescent="0.2">
      <c r="A129" s="30"/>
      <c r="B129" s="30"/>
      <c r="C129" s="30"/>
      <c r="D129" s="32"/>
      <c r="E129" s="32"/>
      <c r="F129" s="30"/>
      <c r="G129" s="30"/>
      <c r="H129" s="30"/>
      <c r="I129" s="30"/>
      <c r="J129" s="32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</row>
    <row r="130" spans="1:27" ht="12" customHeight="1" x14ac:dyDescent="0.2">
      <c r="A130" s="30"/>
      <c r="B130" s="30"/>
      <c r="C130" s="30"/>
      <c r="D130" s="32"/>
      <c r="E130" s="32"/>
      <c r="F130" s="30"/>
      <c r="G130" s="30"/>
      <c r="H130" s="30"/>
      <c r="I130" s="30"/>
      <c r="J130" s="32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  <c r="AA130" s="30"/>
    </row>
    <row r="131" spans="1:27" ht="12" customHeight="1" x14ac:dyDescent="0.2">
      <c r="A131" s="30"/>
      <c r="B131" s="30"/>
      <c r="C131" s="30"/>
      <c r="D131" s="32"/>
      <c r="E131" s="32"/>
      <c r="F131" s="30"/>
      <c r="G131" s="30"/>
      <c r="H131" s="30"/>
      <c r="I131" s="30"/>
      <c r="J131" s="32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  <c r="AA131" s="30"/>
    </row>
    <row r="132" spans="1:27" ht="12" customHeight="1" x14ac:dyDescent="0.2">
      <c r="A132" s="30"/>
      <c r="B132" s="30"/>
      <c r="C132" s="30"/>
      <c r="D132" s="32"/>
      <c r="E132" s="32"/>
      <c r="F132" s="30"/>
      <c r="G132" s="30"/>
      <c r="H132" s="30"/>
      <c r="I132" s="30"/>
      <c r="J132" s="32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  <c r="AA132" s="30"/>
    </row>
    <row r="133" spans="1:27" ht="12" customHeight="1" x14ac:dyDescent="0.2">
      <c r="A133" s="30"/>
      <c r="B133" s="30"/>
      <c r="C133" s="30"/>
      <c r="D133" s="32"/>
      <c r="E133" s="32"/>
      <c r="F133" s="30"/>
      <c r="G133" s="30"/>
      <c r="H133" s="30"/>
      <c r="I133" s="30"/>
      <c r="J133" s="32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  <c r="AA133" s="30"/>
    </row>
    <row r="134" spans="1:27" ht="12" customHeight="1" x14ac:dyDescent="0.2">
      <c r="A134" s="30"/>
      <c r="B134" s="30"/>
      <c r="C134" s="30"/>
      <c r="D134" s="32"/>
      <c r="E134" s="32"/>
      <c r="F134" s="30"/>
      <c r="G134" s="30"/>
      <c r="H134" s="30"/>
      <c r="I134" s="30"/>
      <c r="J134" s="32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</row>
    <row r="135" spans="1:27" ht="12" customHeight="1" x14ac:dyDescent="0.2">
      <c r="A135" s="30"/>
      <c r="B135" s="30"/>
      <c r="C135" s="30"/>
      <c r="D135" s="32"/>
      <c r="E135" s="32"/>
      <c r="F135" s="30"/>
      <c r="G135" s="30"/>
      <c r="H135" s="30"/>
      <c r="I135" s="30"/>
      <c r="J135" s="32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</row>
    <row r="136" spans="1:27" ht="12" customHeight="1" x14ac:dyDescent="0.2">
      <c r="A136" s="30"/>
      <c r="B136" s="30"/>
      <c r="C136" s="30"/>
      <c r="D136" s="32"/>
      <c r="E136" s="32"/>
      <c r="F136" s="30"/>
      <c r="G136" s="30"/>
      <c r="H136" s="30"/>
      <c r="I136" s="30"/>
      <c r="J136" s="32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  <c r="AA136" s="30"/>
    </row>
    <row r="137" spans="1:27" ht="12" customHeight="1" x14ac:dyDescent="0.2">
      <c r="A137" s="30"/>
      <c r="B137" s="30"/>
      <c r="C137" s="30"/>
      <c r="D137" s="32"/>
      <c r="E137" s="32"/>
      <c r="F137" s="30"/>
      <c r="G137" s="30"/>
      <c r="H137" s="30"/>
      <c r="I137" s="30"/>
      <c r="J137" s="32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30"/>
    </row>
    <row r="138" spans="1:27" ht="12" customHeight="1" x14ac:dyDescent="0.2">
      <c r="A138" s="30"/>
      <c r="B138" s="30"/>
      <c r="C138" s="30"/>
      <c r="D138" s="32"/>
      <c r="E138" s="32"/>
      <c r="F138" s="30"/>
      <c r="G138" s="30"/>
      <c r="H138" s="30"/>
      <c r="I138" s="30"/>
      <c r="J138" s="32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</row>
    <row r="139" spans="1:27" ht="12" customHeight="1" x14ac:dyDescent="0.2">
      <c r="A139" s="30"/>
      <c r="B139" s="30"/>
      <c r="C139" s="30"/>
      <c r="D139" s="32"/>
      <c r="E139" s="32"/>
      <c r="F139" s="30"/>
      <c r="G139" s="30"/>
      <c r="H139" s="30"/>
      <c r="I139" s="30"/>
      <c r="J139" s="32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  <c r="AA139" s="30"/>
    </row>
    <row r="140" spans="1:27" ht="12" customHeight="1" x14ac:dyDescent="0.2">
      <c r="A140" s="30"/>
      <c r="B140" s="30"/>
      <c r="C140" s="30"/>
      <c r="D140" s="32"/>
      <c r="E140" s="32"/>
      <c r="F140" s="30"/>
      <c r="G140" s="30"/>
      <c r="H140" s="30"/>
      <c r="I140" s="30"/>
      <c r="J140" s="32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  <c r="AA140" s="30"/>
    </row>
    <row r="141" spans="1:27" ht="12" customHeight="1" x14ac:dyDescent="0.2">
      <c r="A141" s="30"/>
      <c r="B141" s="30"/>
      <c r="C141" s="30"/>
      <c r="D141" s="32"/>
      <c r="E141" s="32"/>
      <c r="F141" s="30"/>
      <c r="G141" s="30"/>
      <c r="H141" s="30"/>
      <c r="I141" s="30"/>
      <c r="J141" s="32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  <c r="AA141" s="30"/>
    </row>
    <row r="142" spans="1:27" ht="12" customHeight="1" x14ac:dyDescent="0.2">
      <c r="A142" s="30"/>
      <c r="B142" s="30"/>
      <c r="C142" s="30"/>
      <c r="D142" s="32"/>
      <c r="E142" s="32"/>
      <c r="F142" s="30"/>
      <c r="G142" s="30"/>
      <c r="H142" s="30"/>
      <c r="I142" s="30"/>
      <c r="J142" s="32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  <c r="AA142" s="30"/>
    </row>
    <row r="143" spans="1:27" ht="12" customHeight="1" x14ac:dyDescent="0.2">
      <c r="A143" s="30"/>
      <c r="B143" s="30"/>
      <c r="C143" s="30"/>
      <c r="D143" s="32"/>
      <c r="E143" s="32"/>
      <c r="F143" s="30"/>
      <c r="G143" s="30"/>
      <c r="H143" s="30"/>
      <c r="I143" s="30"/>
      <c r="J143" s="32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  <c r="AA143" s="30"/>
    </row>
    <row r="144" spans="1:27" ht="12" customHeight="1" x14ac:dyDescent="0.2">
      <c r="A144" s="30"/>
      <c r="B144" s="30"/>
      <c r="C144" s="30"/>
      <c r="D144" s="32"/>
      <c r="E144" s="32"/>
      <c r="F144" s="30"/>
      <c r="G144" s="30"/>
      <c r="H144" s="30"/>
      <c r="I144" s="30"/>
      <c r="J144" s="32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  <c r="AA144" s="30"/>
    </row>
    <row r="145" spans="1:27" ht="12" customHeight="1" x14ac:dyDescent="0.2">
      <c r="A145" s="30"/>
      <c r="B145" s="30"/>
      <c r="C145" s="30"/>
      <c r="D145" s="32"/>
      <c r="E145" s="32"/>
      <c r="F145" s="30"/>
      <c r="G145" s="30"/>
      <c r="H145" s="30"/>
      <c r="I145" s="30"/>
      <c r="J145" s="32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  <c r="AA145" s="30"/>
    </row>
    <row r="146" spans="1:27" ht="12" customHeight="1" x14ac:dyDescent="0.2">
      <c r="A146" s="30"/>
      <c r="B146" s="30"/>
      <c r="C146" s="30"/>
      <c r="D146" s="32"/>
      <c r="E146" s="32"/>
      <c r="F146" s="30"/>
      <c r="G146" s="30"/>
      <c r="H146" s="30"/>
      <c r="I146" s="30"/>
      <c r="J146" s="32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  <c r="AA146" s="30"/>
    </row>
    <row r="147" spans="1:27" ht="12" customHeight="1" x14ac:dyDescent="0.2">
      <c r="A147" s="30"/>
      <c r="B147" s="30"/>
      <c r="C147" s="30"/>
      <c r="D147" s="32"/>
      <c r="E147" s="32"/>
      <c r="F147" s="30"/>
      <c r="G147" s="30"/>
      <c r="H147" s="30"/>
      <c r="I147" s="30"/>
      <c r="J147" s="32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  <c r="AA147" s="30"/>
    </row>
    <row r="148" spans="1:27" ht="12" customHeight="1" x14ac:dyDescent="0.2">
      <c r="A148" s="30"/>
      <c r="B148" s="30"/>
      <c r="C148" s="30"/>
      <c r="D148" s="32"/>
      <c r="E148" s="32"/>
      <c r="F148" s="30"/>
      <c r="G148" s="30"/>
      <c r="H148" s="30"/>
      <c r="I148" s="30"/>
      <c r="J148" s="32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  <c r="AA148" s="30"/>
    </row>
    <row r="149" spans="1:27" ht="12" customHeight="1" x14ac:dyDescent="0.2">
      <c r="A149" s="30"/>
      <c r="B149" s="30"/>
      <c r="C149" s="30"/>
      <c r="D149" s="32"/>
      <c r="E149" s="32"/>
      <c r="F149" s="30"/>
      <c r="G149" s="30"/>
      <c r="H149" s="30"/>
      <c r="I149" s="30"/>
      <c r="J149" s="32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  <c r="AA149" s="30"/>
    </row>
    <row r="150" spans="1:27" ht="12" customHeight="1" x14ac:dyDescent="0.2">
      <c r="A150" s="30"/>
      <c r="B150" s="30"/>
      <c r="C150" s="30"/>
      <c r="D150" s="32"/>
      <c r="E150" s="32"/>
      <c r="F150" s="30"/>
      <c r="G150" s="30"/>
      <c r="H150" s="30"/>
      <c r="I150" s="30"/>
      <c r="J150" s="32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  <c r="AA150" s="30"/>
    </row>
    <row r="151" spans="1:27" ht="12" customHeight="1" x14ac:dyDescent="0.2">
      <c r="A151" s="30"/>
      <c r="B151" s="30"/>
      <c r="C151" s="30"/>
      <c r="D151" s="32"/>
      <c r="E151" s="32"/>
      <c r="F151" s="30"/>
      <c r="G151" s="30"/>
      <c r="H151" s="30"/>
      <c r="I151" s="30"/>
      <c r="J151" s="32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  <c r="AA151" s="30"/>
    </row>
    <row r="152" spans="1:27" ht="12" customHeight="1" x14ac:dyDescent="0.2">
      <c r="A152" s="30"/>
      <c r="B152" s="30"/>
      <c r="C152" s="30"/>
      <c r="D152" s="32"/>
      <c r="E152" s="32"/>
      <c r="F152" s="30"/>
      <c r="G152" s="30"/>
      <c r="H152" s="30"/>
      <c r="I152" s="30"/>
      <c r="J152" s="32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  <c r="AA152" s="30"/>
    </row>
    <row r="153" spans="1:27" ht="12" customHeight="1" x14ac:dyDescent="0.2">
      <c r="A153" s="30"/>
      <c r="B153" s="30"/>
      <c r="C153" s="30"/>
      <c r="D153" s="32"/>
      <c r="E153" s="32"/>
      <c r="F153" s="30"/>
      <c r="G153" s="30"/>
      <c r="H153" s="30"/>
      <c r="I153" s="30"/>
      <c r="J153" s="32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  <c r="AA153" s="30"/>
    </row>
    <row r="154" spans="1:27" ht="12" customHeight="1" x14ac:dyDescent="0.2">
      <c r="A154" s="30"/>
      <c r="B154" s="30"/>
      <c r="C154" s="30"/>
      <c r="D154" s="32"/>
      <c r="E154" s="32"/>
      <c r="F154" s="30"/>
      <c r="G154" s="30"/>
      <c r="H154" s="30"/>
      <c r="I154" s="30"/>
      <c r="J154" s="32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  <c r="AA154" s="30"/>
    </row>
    <row r="155" spans="1:27" ht="12" customHeight="1" x14ac:dyDescent="0.2">
      <c r="A155" s="30"/>
      <c r="B155" s="30"/>
      <c r="C155" s="30"/>
      <c r="D155" s="32"/>
      <c r="E155" s="32"/>
      <c r="F155" s="30"/>
      <c r="G155" s="30"/>
      <c r="H155" s="30"/>
      <c r="I155" s="30"/>
      <c r="J155" s="32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  <c r="AA155" s="30"/>
    </row>
    <row r="156" spans="1:27" ht="12" customHeight="1" x14ac:dyDescent="0.2">
      <c r="A156" s="30"/>
      <c r="B156" s="30"/>
      <c r="C156" s="30"/>
      <c r="D156" s="32"/>
      <c r="E156" s="32"/>
      <c r="F156" s="30"/>
      <c r="G156" s="30"/>
      <c r="H156" s="30"/>
      <c r="I156" s="30"/>
      <c r="J156" s="32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  <c r="AA156" s="30"/>
    </row>
    <row r="157" spans="1:27" ht="12" customHeight="1" x14ac:dyDescent="0.2">
      <c r="A157" s="30"/>
      <c r="B157" s="30"/>
      <c r="C157" s="30"/>
      <c r="D157" s="32"/>
      <c r="E157" s="32"/>
      <c r="F157" s="30"/>
      <c r="G157" s="30"/>
      <c r="H157" s="30"/>
      <c r="I157" s="30"/>
      <c r="J157" s="32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  <c r="AA157" s="30"/>
    </row>
    <row r="158" spans="1:27" ht="12" customHeight="1" x14ac:dyDescent="0.2">
      <c r="A158" s="30"/>
      <c r="B158" s="30"/>
      <c r="C158" s="30"/>
      <c r="D158" s="32"/>
      <c r="E158" s="32"/>
      <c r="F158" s="30"/>
      <c r="G158" s="30"/>
      <c r="H158" s="30"/>
      <c r="I158" s="30"/>
      <c r="J158" s="32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  <c r="AA158" s="30"/>
    </row>
    <row r="159" spans="1:27" ht="12" customHeight="1" x14ac:dyDescent="0.2">
      <c r="A159" s="30"/>
      <c r="B159" s="30"/>
      <c r="C159" s="30"/>
      <c r="D159" s="32"/>
      <c r="E159" s="32"/>
      <c r="F159" s="30"/>
      <c r="G159" s="30"/>
      <c r="H159" s="30"/>
      <c r="I159" s="30"/>
      <c r="J159" s="32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  <c r="AA159" s="30"/>
    </row>
    <row r="160" spans="1:27" ht="12" customHeight="1" x14ac:dyDescent="0.2">
      <c r="A160" s="30"/>
      <c r="B160" s="30"/>
      <c r="C160" s="30"/>
      <c r="D160" s="32"/>
      <c r="E160" s="32"/>
      <c r="F160" s="30"/>
      <c r="G160" s="30"/>
      <c r="H160" s="30"/>
      <c r="I160" s="30"/>
      <c r="J160" s="32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  <c r="AA160" s="30"/>
    </row>
    <row r="161" spans="1:27" ht="12" customHeight="1" x14ac:dyDescent="0.2">
      <c r="A161" s="30"/>
      <c r="B161" s="30"/>
      <c r="C161" s="30"/>
      <c r="D161" s="32"/>
      <c r="E161" s="32"/>
      <c r="F161" s="30"/>
      <c r="G161" s="30"/>
      <c r="H161" s="30"/>
      <c r="I161" s="30"/>
      <c r="J161" s="32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  <c r="AA161" s="30"/>
    </row>
    <row r="162" spans="1:27" ht="12" customHeight="1" x14ac:dyDescent="0.2">
      <c r="A162" s="30"/>
      <c r="B162" s="30"/>
      <c r="C162" s="30"/>
      <c r="D162" s="32"/>
      <c r="E162" s="32"/>
      <c r="F162" s="30"/>
      <c r="G162" s="30"/>
      <c r="H162" s="30"/>
      <c r="I162" s="30"/>
      <c r="J162" s="32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  <c r="AA162" s="30"/>
    </row>
    <row r="163" spans="1:27" ht="12" customHeight="1" x14ac:dyDescent="0.2">
      <c r="A163" s="30"/>
      <c r="B163" s="30"/>
      <c r="C163" s="30"/>
      <c r="D163" s="32"/>
      <c r="E163" s="32"/>
      <c r="F163" s="30"/>
      <c r="G163" s="30"/>
      <c r="H163" s="30"/>
      <c r="I163" s="30"/>
      <c r="J163" s="32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  <c r="AA163" s="30"/>
    </row>
    <row r="164" spans="1:27" ht="12" customHeight="1" x14ac:dyDescent="0.2">
      <c r="A164" s="30"/>
      <c r="B164" s="30"/>
      <c r="C164" s="30"/>
      <c r="D164" s="32"/>
      <c r="E164" s="32"/>
      <c r="F164" s="30"/>
      <c r="G164" s="30"/>
      <c r="H164" s="30"/>
      <c r="I164" s="30"/>
      <c r="J164" s="32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  <c r="AA164" s="30"/>
    </row>
    <row r="165" spans="1:27" ht="12" customHeight="1" x14ac:dyDescent="0.2">
      <c r="A165" s="30"/>
      <c r="B165" s="30"/>
      <c r="C165" s="30"/>
      <c r="D165" s="32"/>
      <c r="E165" s="32"/>
      <c r="F165" s="30"/>
      <c r="G165" s="30"/>
      <c r="H165" s="30"/>
      <c r="I165" s="30"/>
      <c r="J165" s="32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  <c r="AA165" s="30"/>
    </row>
    <row r="166" spans="1:27" ht="12" customHeight="1" x14ac:dyDescent="0.2">
      <c r="A166" s="30"/>
      <c r="B166" s="30"/>
      <c r="C166" s="30"/>
      <c r="D166" s="32"/>
      <c r="E166" s="32"/>
      <c r="F166" s="30"/>
      <c r="G166" s="30"/>
      <c r="H166" s="30"/>
      <c r="I166" s="30"/>
      <c r="J166" s="32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  <c r="AA166" s="30"/>
    </row>
    <row r="167" spans="1:27" ht="12" customHeight="1" x14ac:dyDescent="0.2">
      <c r="A167" s="30"/>
      <c r="B167" s="30"/>
      <c r="C167" s="30"/>
      <c r="D167" s="32"/>
      <c r="E167" s="32"/>
      <c r="F167" s="30"/>
      <c r="G167" s="30"/>
      <c r="H167" s="30"/>
      <c r="I167" s="30"/>
      <c r="J167" s="32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0"/>
    </row>
    <row r="168" spans="1:27" ht="12" customHeight="1" x14ac:dyDescent="0.2">
      <c r="A168" s="30"/>
      <c r="B168" s="30"/>
      <c r="C168" s="30"/>
      <c r="D168" s="32"/>
      <c r="E168" s="32"/>
      <c r="F168" s="30"/>
      <c r="G168" s="30"/>
      <c r="H168" s="30"/>
      <c r="I168" s="30"/>
      <c r="J168" s="32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  <c r="AA168" s="30"/>
    </row>
    <row r="169" spans="1:27" ht="12" customHeight="1" x14ac:dyDescent="0.2">
      <c r="A169" s="30"/>
      <c r="B169" s="30"/>
      <c r="C169" s="30"/>
      <c r="D169" s="32"/>
      <c r="E169" s="32"/>
      <c r="F169" s="30"/>
      <c r="G169" s="30"/>
      <c r="H169" s="30"/>
      <c r="I169" s="30"/>
      <c r="J169" s="32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  <c r="AA169" s="30"/>
    </row>
    <row r="170" spans="1:27" ht="12" customHeight="1" x14ac:dyDescent="0.2">
      <c r="A170" s="30"/>
      <c r="B170" s="30"/>
      <c r="C170" s="30"/>
      <c r="D170" s="32"/>
      <c r="E170" s="32"/>
      <c r="F170" s="30"/>
      <c r="G170" s="30"/>
      <c r="H170" s="30"/>
      <c r="I170" s="30"/>
      <c r="J170" s="32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  <c r="AA170" s="30"/>
    </row>
    <row r="171" spans="1:27" ht="12" customHeight="1" x14ac:dyDescent="0.2">
      <c r="A171" s="30"/>
      <c r="B171" s="30"/>
      <c r="C171" s="30"/>
      <c r="D171" s="32"/>
      <c r="E171" s="32"/>
      <c r="F171" s="30"/>
      <c r="G171" s="30"/>
      <c r="H171" s="30"/>
      <c r="I171" s="30"/>
      <c r="J171" s="32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  <c r="AA171" s="30"/>
    </row>
    <row r="172" spans="1:27" ht="12" customHeight="1" x14ac:dyDescent="0.2">
      <c r="A172" s="30"/>
      <c r="B172" s="30"/>
      <c r="C172" s="30"/>
      <c r="D172" s="32"/>
      <c r="E172" s="32"/>
      <c r="F172" s="30"/>
      <c r="G172" s="30"/>
      <c r="H172" s="30"/>
      <c r="I172" s="30"/>
      <c r="J172" s="32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  <c r="AA172" s="30"/>
    </row>
    <row r="173" spans="1:27" ht="12" customHeight="1" x14ac:dyDescent="0.2">
      <c r="A173" s="30"/>
      <c r="B173" s="30"/>
      <c r="C173" s="30"/>
      <c r="D173" s="32"/>
      <c r="E173" s="32"/>
      <c r="F173" s="30"/>
      <c r="G173" s="30"/>
      <c r="H173" s="30"/>
      <c r="I173" s="30"/>
      <c r="J173" s="32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  <c r="AA173" s="30"/>
    </row>
    <row r="174" spans="1:27" ht="12" customHeight="1" x14ac:dyDescent="0.2">
      <c r="A174" s="30"/>
      <c r="B174" s="30"/>
      <c r="C174" s="30"/>
      <c r="D174" s="32"/>
      <c r="E174" s="32"/>
      <c r="F174" s="30"/>
      <c r="G174" s="30"/>
      <c r="H174" s="30"/>
      <c r="I174" s="30"/>
      <c r="J174" s="32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  <c r="AA174" s="30"/>
    </row>
    <row r="175" spans="1:27" ht="12" customHeight="1" x14ac:dyDescent="0.2">
      <c r="A175" s="30"/>
      <c r="B175" s="30"/>
      <c r="C175" s="30"/>
      <c r="D175" s="32"/>
      <c r="E175" s="32"/>
      <c r="F175" s="30"/>
      <c r="G175" s="30"/>
      <c r="H175" s="30"/>
      <c r="I175" s="30"/>
      <c r="J175" s="32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  <c r="AA175" s="30"/>
    </row>
    <row r="176" spans="1:27" ht="12" customHeight="1" x14ac:dyDescent="0.2">
      <c r="A176" s="30"/>
      <c r="B176" s="30"/>
      <c r="C176" s="30"/>
      <c r="D176" s="32"/>
      <c r="E176" s="32"/>
      <c r="F176" s="30"/>
      <c r="G176" s="30"/>
      <c r="H176" s="30"/>
      <c r="I176" s="30"/>
      <c r="J176" s="32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  <c r="AA176" s="30"/>
    </row>
    <row r="177" spans="1:27" ht="12" customHeight="1" x14ac:dyDescent="0.2">
      <c r="A177" s="30"/>
      <c r="B177" s="30"/>
      <c r="C177" s="30"/>
      <c r="D177" s="32"/>
      <c r="E177" s="32"/>
      <c r="F177" s="30"/>
      <c r="G177" s="30"/>
      <c r="H177" s="30"/>
      <c r="I177" s="30"/>
      <c r="J177" s="32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  <c r="AA177" s="30"/>
    </row>
    <row r="178" spans="1:27" ht="12" customHeight="1" x14ac:dyDescent="0.2">
      <c r="A178" s="30"/>
      <c r="B178" s="30"/>
      <c r="C178" s="30"/>
      <c r="D178" s="32"/>
      <c r="E178" s="32"/>
      <c r="F178" s="30"/>
      <c r="G178" s="30"/>
      <c r="H178" s="30"/>
      <c r="I178" s="30"/>
      <c r="J178" s="32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  <c r="AA178" s="30"/>
    </row>
    <row r="179" spans="1:27" ht="12" customHeight="1" x14ac:dyDescent="0.2">
      <c r="A179" s="30"/>
      <c r="B179" s="30"/>
      <c r="C179" s="30"/>
      <c r="D179" s="32"/>
      <c r="E179" s="32"/>
      <c r="F179" s="30"/>
      <c r="G179" s="30"/>
      <c r="H179" s="30"/>
      <c r="I179" s="30"/>
      <c r="J179" s="32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  <c r="AA179" s="30"/>
    </row>
    <row r="180" spans="1:27" ht="12" customHeight="1" x14ac:dyDescent="0.2">
      <c r="A180" s="30"/>
      <c r="B180" s="30"/>
      <c r="C180" s="30"/>
      <c r="D180" s="32"/>
      <c r="E180" s="32"/>
      <c r="F180" s="30"/>
      <c r="G180" s="30"/>
      <c r="H180" s="30"/>
      <c r="I180" s="30"/>
      <c r="J180" s="32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  <c r="AA180" s="30"/>
    </row>
    <row r="181" spans="1:27" ht="12" customHeight="1" x14ac:dyDescent="0.2">
      <c r="A181" s="30"/>
      <c r="B181" s="30"/>
      <c r="C181" s="30"/>
      <c r="D181" s="32"/>
      <c r="E181" s="32"/>
      <c r="F181" s="30"/>
      <c r="G181" s="30"/>
      <c r="H181" s="30"/>
      <c r="I181" s="30"/>
      <c r="J181" s="32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  <c r="AA181" s="30"/>
    </row>
    <row r="182" spans="1:27" ht="12" customHeight="1" x14ac:dyDescent="0.2">
      <c r="A182" s="30"/>
      <c r="B182" s="30"/>
      <c r="C182" s="30"/>
      <c r="D182" s="32"/>
      <c r="E182" s="32"/>
      <c r="F182" s="30"/>
      <c r="G182" s="30"/>
      <c r="H182" s="30"/>
      <c r="I182" s="30"/>
      <c r="J182" s="32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  <c r="AA182" s="30"/>
    </row>
    <row r="183" spans="1:27" ht="12" customHeight="1" x14ac:dyDescent="0.2">
      <c r="A183" s="30"/>
      <c r="B183" s="30"/>
      <c r="C183" s="30"/>
      <c r="D183" s="32"/>
      <c r="E183" s="32"/>
      <c r="F183" s="30"/>
      <c r="G183" s="30"/>
      <c r="H183" s="30"/>
      <c r="I183" s="30"/>
      <c r="J183" s="32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  <c r="AA183" s="30"/>
    </row>
    <row r="184" spans="1:27" ht="12" customHeight="1" x14ac:dyDescent="0.2">
      <c r="A184" s="30"/>
      <c r="B184" s="30"/>
      <c r="C184" s="30"/>
      <c r="D184" s="32"/>
      <c r="E184" s="32"/>
      <c r="F184" s="30"/>
      <c r="G184" s="30"/>
      <c r="H184" s="30"/>
      <c r="I184" s="30"/>
      <c r="J184" s="32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  <c r="AA184" s="30"/>
    </row>
    <row r="185" spans="1:27" ht="12" customHeight="1" x14ac:dyDescent="0.2">
      <c r="A185" s="30"/>
      <c r="B185" s="30"/>
      <c r="C185" s="30"/>
      <c r="D185" s="32"/>
      <c r="E185" s="32"/>
      <c r="F185" s="30"/>
      <c r="G185" s="30"/>
      <c r="H185" s="30"/>
      <c r="I185" s="30"/>
      <c r="J185" s="32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  <c r="AA185" s="30"/>
    </row>
    <row r="186" spans="1:27" ht="12" customHeight="1" x14ac:dyDescent="0.2">
      <c r="A186" s="30"/>
      <c r="B186" s="30"/>
      <c r="C186" s="30"/>
      <c r="D186" s="32"/>
      <c r="E186" s="32"/>
      <c r="F186" s="30"/>
      <c r="G186" s="30"/>
      <c r="H186" s="30"/>
      <c r="I186" s="30"/>
      <c r="J186" s="32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  <c r="AA186" s="30"/>
    </row>
    <row r="187" spans="1:27" ht="12" customHeight="1" x14ac:dyDescent="0.2">
      <c r="A187" s="30"/>
      <c r="B187" s="30"/>
      <c r="C187" s="30"/>
      <c r="D187" s="32"/>
      <c r="E187" s="32"/>
      <c r="F187" s="30"/>
      <c r="G187" s="30"/>
      <c r="H187" s="30"/>
      <c r="I187" s="30"/>
      <c r="J187" s="32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  <c r="AA187" s="30"/>
    </row>
    <row r="188" spans="1:27" ht="12" customHeight="1" x14ac:dyDescent="0.2">
      <c r="A188" s="30"/>
      <c r="B188" s="30"/>
      <c r="C188" s="30"/>
      <c r="D188" s="32"/>
      <c r="E188" s="32"/>
      <c r="F188" s="30"/>
      <c r="G188" s="30"/>
      <c r="H188" s="30"/>
      <c r="I188" s="30"/>
      <c r="J188" s="32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  <c r="AA188" s="30"/>
    </row>
    <row r="189" spans="1:27" ht="12" customHeight="1" x14ac:dyDescent="0.2">
      <c r="A189" s="30"/>
      <c r="B189" s="30"/>
      <c r="C189" s="30"/>
      <c r="D189" s="32"/>
      <c r="E189" s="32"/>
      <c r="F189" s="30"/>
      <c r="G189" s="30"/>
      <c r="H189" s="30"/>
      <c r="I189" s="30"/>
      <c r="J189" s="32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  <c r="AA189" s="30"/>
    </row>
    <row r="190" spans="1:27" ht="12" customHeight="1" x14ac:dyDescent="0.2">
      <c r="A190" s="30"/>
      <c r="B190" s="30"/>
      <c r="C190" s="30"/>
      <c r="D190" s="32"/>
      <c r="E190" s="32"/>
      <c r="F190" s="30"/>
      <c r="G190" s="30"/>
      <c r="H190" s="30"/>
      <c r="I190" s="30"/>
      <c r="J190" s="32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  <c r="AA190" s="30"/>
    </row>
    <row r="191" spans="1:27" ht="12" customHeight="1" x14ac:dyDescent="0.2">
      <c r="A191" s="30"/>
      <c r="B191" s="30"/>
      <c r="C191" s="30"/>
      <c r="D191" s="32"/>
      <c r="E191" s="32"/>
      <c r="F191" s="30"/>
      <c r="G191" s="30"/>
      <c r="H191" s="30"/>
      <c r="I191" s="30"/>
      <c r="J191" s="32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  <c r="AA191" s="30"/>
    </row>
    <row r="192" spans="1:27" ht="12" customHeight="1" x14ac:dyDescent="0.2">
      <c r="A192" s="30"/>
      <c r="B192" s="30"/>
      <c r="C192" s="30"/>
      <c r="D192" s="32"/>
      <c r="E192" s="32"/>
      <c r="F192" s="30"/>
      <c r="G192" s="30"/>
      <c r="H192" s="30"/>
      <c r="I192" s="30"/>
      <c r="J192" s="32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  <c r="AA192" s="30"/>
    </row>
    <row r="193" spans="1:27" ht="12" customHeight="1" x14ac:dyDescent="0.2">
      <c r="A193" s="30"/>
      <c r="B193" s="30"/>
      <c r="C193" s="30"/>
      <c r="D193" s="32"/>
      <c r="E193" s="32"/>
      <c r="F193" s="30"/>
      <c r="G193" s="30"/>
      <c r="H193" s="30"/>
      <c r="I193" s="30"/>
      <c r="J193" s="32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  <c r="AA193" s="30"/>
    </row>
    <row r="194" spans="1:27" ht="12" customHeight="1" x14ac:dyDescent="0.2">
      <c r="A194" s="30"/>
      <c r="B194" s="30"/>
      <c r="C194" s="30"/>
      <c r="D194" s="32"/>
      <c r="E194" s="32"/>
      <c r="F194" s="30"/>
      <c r="G194" s="30"/>
      <c r="H194" s="30"/>
      <c r="I194" s="30"/>
      <c r="J194" s="32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  <c r="AA194" s="30"/>
    </row>
    <row r="195" spans="1:27" ht="12" customHeight="1" x14ac:dyDescent="0.2">
      <c r="A195" s="30"/>
      <c r="B195" s="30"/>
      <c r="C195" s="30"/>
      <c r="D195" s="32"/>
      <c r="E195" s="32"/>
      <c r="F195" s="30"/>
      <c r="G195" s="30"/>
      <c r="H195" s="30"/>
      <c r="I195" s="30"/>
      <c r="J195" s="32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  <c r="AA195" s="30"/>
    </row>
    <row r="196" spans="1:27" ht="12" customHeight="1" x14ac:dyDescent="0.2">
      <c r="A196" s="30"/>
      <c r="B196" s="30"/>
      <c r="C196" s="30"/>
      <c r="D196" s="32"/>
      <c r="E196" s="32"/>
      <c r="F196" s="30"/>
      <c r="G196" s="30"/>
      <c r="H196" s="30"/>
      <c r="I196" s="30"/>
      <c r="J196" s="32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  <c r="AA196" s="30"/>
    </row>
    <row r="197" spans="1:27" ht="12" customHeight="1" x14ac:dyDescent="0.2">
      <c r="A197" s="30"/>
      <c r="B197" s="30"/>
      <c r="C197" s="30"/>
      <c r="D197" s="32"/>
      <c r="E197" s="32"/>
      <c r="F197" s="30"/>
      <c r="G197" s="30"/>
      <c r="H197" s="30"/>
      <c r="I197" s="30"/>
      <c r="J197" s="32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  <c r="AA197" s="30"/>
    </row>
    <row r="198" spans="1:27" ht="12" customHeight="1" x14ac:dyDescent="0.2">
      <c r="A198" s="30"/>
      <c r="B198" s="30"/>
      <c r="C198" s="30"/>
      <c r="D198" s="32"/>
      <c r="E198" s="32"/>
      <c r="F198" s="30"/>
      <c r="G198" s="30"/>
      <c r="H198" s="30"/>
      <c r="I198" s="30"/>
      <c r="J198" s="32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  <c r="AA198" s="30"/>
    </row>
    <row r="199" spans="1:27" ht="12" customHeight="1" x14ac:dyDescent="0.2">
      <c r="A199" s="30"/>
      <c r="B199" s="30"/>
      <c r="C199" s="30"/>
      <c r="D199" s="32"/>
      <c r="E199" s="32"/>
      <c r="F199" s="30"/>
      <c r="G199" s="30"/>
      <c r="H199" s="30"/>
      <c r="I199" s="30"/>
      <c r="J199" s="32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  <c r="AA199" s="30"/>
    </row>
    <row r="200" spans="1:27" ht="12" customHeight="1" x14ac:dyDescent="0.2">
      <c r="A200" s="30"/>
      <c r="B200" s="30"/>
      <c r="C200" s="30"/>
      <c r="D200" s="32"/>
      <c r="E200" s="32"/>
      <c r="F200" s="30"/>
      <c r="G200" s="30"/>
      <c r="H200" s="30"/>
      <c r="I200" s="30"/>
      <c r="J200" s="32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  <c r="AA200" s="30"/>
    </row>
    <row r="201" spans="1:27" ht="12" customHeight="1" x14ac:dyDescent="0.2">
      <c r="A201" s="30"/>
      <c r="B201" s="30"/>
      <c r="C201" s="30"/>
      <c r="D201" s="32"/>
      <c r="E201" s="32"/>
      <c r="F201" s="30"/>
      <c r="G201" s="30"/>
      <c r="H201" s="30"/>
      <c r="I201" s="30"/>
      <c r="J201" s="32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  <c r="AA201" s="30"/>
    </row>
    <row r="202" spans="1:27" ht="12" customHeight="1" x14ac:dyDescent="0.2">
      <c r="A202" s="30"/>
      <c r="B202" s="30"/>
      <c r="C202" s="30"/>
      <c r="D202" s="32"/>
      <c r="E202" s="32"/>
      <c r="F202" s="30"/>
      <c r="G202" s="30"/>
      <c r="H202" s="30"/>
      <c r="I202" s="30"/>
      <c r="J202" s="32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  <c r="AA202" s="30"/>
    </row>
    <row r="203" spans="1:27" ht="12" customHeight="1" x14ac:dyDescent="0.2">
      <c r="A203" s="30"/>
      <c r="B203" s="30"/>
      <c r="C203" s="30"/>
      <c r="D203" s="32"/>
      <c r="E203" s="32"/>
      <c r="F203" s="30"/>
      <c r="G203" s="30"/>
      <c r="H203" s="30"/>
      <c r="I203" s="30"/>
      <c r="J203" s="32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  <c r="AA203" s="30"/>
    </row>
    <row r="204" spans="1:27" ht="12" customHeight="1" x14ac:dyDescent="0.2">
      <c r="A204" s="30"/>
      <c r="B204" s="30"/>
      <c r="C204" s="30"/>
      <c r="D204" s="32"/>
      <c r="E204" s="32"/>
      <c r="F204" s="30"/>
      <c r="G204" s="30"/>
      <c r="H204" s="30"/>
      <c r="I204" s="30"/>
      <c r="J204" s="32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  <c r="AA204" s="30"/>
    </row>
    <row r="205" spans="1:27" ht="12" customHeight="1" x14ac:dyDescent="0.2">
      <c r="A205" s="30"/>
      <c r="B205" s="30"/>
      <c r="C205" s="30"/>
      <c r="D205" s="32"/>
      <c r="E205" s="32"/>
      <c r="F205" s="30"/>
      <c r="G205" s="30"/>
      <c r="H205" s="30"/>
      <c r="I205" s="30"/>
      <c r="J205" s="32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  <c r="AA205" s="30"/>
    </row>
    <row r="206" spans="1:27" ht="12" customHeight="1" x14ac:dyDescent="0.2">
      <c r="A206" s="30"/>
      <c r="B206" s="30"/>
      <c r="C206" s="30"/>
      <c r="D206" s="32"/>
      <c r="E206" s="32"/>
      <c r="F206" s="30"/>
      <c r="G206" s="30"/>
      <c r="H206" s="30"/>
      <c r="I206" s="30"/>
      <c r="J206" s="32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  <c r="AA206" s="30"/>
    </row>
    <row r="207" spans="1:27" ht="12" customHeight="1" x14ac:dyDescent="0.2">
      <c r="A207" s="30"/>
      <c r="B207" s="30"/>
      <c r="C207" s="30"/>
      <c r="D207" s="32"/>
      <c r="E207" s="32"/>
      <c r="F207" s="30"/>
      <c r="G207" s="30"/>
      <c r="H207" s="30"/>
      <c r="I207" s="30"/>
      <c r="J207" s="32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  <c r="AA207" s="30"/>
    </row>
    <row r="208" spans="1:27" ht="12" customHeight="1" x14ac:dyDescent="0.2">
      <c r="A208" s="30"/>
      <c r="B208" s="30"/>
      <c r="C208" s="30"/>
      <c r="D208" s="32"/>
      <c r="E208" s="32"/>
      <c r="F208" s="30"/>
      <c r="G208" s="30"/>
      <c r="H208" s="30"/>
      <c r="I208" s="30"/>
      <c r="J208" s="32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  <c r="AA208" s="30"/>
    </row>
    <row r="209" spans="1:27" ht="12" customHeight="1" x14ac:dyDescent="0.2">
      <c r="A209" s="30"/>
      <c r="B209" s="30"/>
      <c r="C209" s="30"/>
      <c r="D209" s="32"/>
      <c r="E209" s="32"/>
      <c r="F209" s="30"/>
      <c r="G209" s="30"/>
      <c r="H209" s="30"/>
      <c r="I209" s="30"/>
      <c r="J209" s="32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  <c r="AA209" s="30"/>
    </row>
    <row r="210" spans="1:27" ht="12" customHeight="1" x14ac:dyDescent="0.2">
      <c r="A210" s="30"/>
      <c r="B210" s="30"/>
      <c r="C210" s="30"/>
      <c r="D210" s="32"/>
      <c r="E210" s="32"/>
      <c r="F210" s="30"/>
      <c r="G210" s="30"/>
      <c r="H210" s="30"/>
      <c r="I210" s="30"/>
      <c r="J210" s="32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  <c r="AA210" s="30"/>
    </row>
    <row r="211" spans="1:27" ht="12" customHeight="1" x14ac:dyDescent="0.2">
      <c r="A211" s="30"/>
      <c r="B211" s="30"/>
      <c r="C211" s="30"/>
      <c r="D211" s="32"/>
      <c r="E211" s="32"/>
      <c r="F211" s="30"/>
      <c r="G211" s="30"/>
      <c r="H211" s="30"/>
      <c r="I211" s="30"/>
      <c r="J211" s="32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0"/>
      <c r="AA211" s="30"/>
    </row>
    <row r="212" spans="1:27" ht="12" customHeight="1" x14ac:dyDescent="0.2">
      <c r="A212" s="30"/>
      <c r="B212" s="30"/>
      <c r="C212" s="30"/>
      <c r="D212" s="32"/>
      <c r="E212" s="32"/>
      <c r="F212" s="30"/>
      <c r="G212" s="30"/>
      <c r="H212" s="30"/>
      <c r="I212" s="30"/>
      <c r="J212" s="32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  <c r="AA212" s="30"/>
    </row>
    <row r="213" spans="1:27" ht="12" customHeight="1" x14ac:dyDescent="0.2">
      <c r="A213" s="30"/>
      <c r="B213" s="30"/>
      <c r="C213" s="30"/>
      <c r="D213" s="32"/>
      <c r="E213" s="32"/>
      <c r="F213" s="30"/>
      <c r="G213" s="30"/>
      <c r="H213" s="30"/>
      <c r="I213" s="30"/>
      <c r="J213" s="32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0"/>
      <c r="AA213" s="30"/>
    </row>
    <row r="214" spans="1:27" ht="12" customHeight="1" x14ac:dyDescent="0.2">
      <c r="A214" s="30"/>
      <c r="B214" s="30"/>
      <c r="C214" s="30"/>
      <c r="D214" s="32"/>
      <c r="E214" s="32"/>
      <c r="F214" s="30"/>
      <c r="G214" s="30"/>
      <c r="H214" s="30"/>
      <c r="I214" s="30"/>
      <c r="J214" s="32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  <c r="AA214" s="30"/>
    </row>
    <row r="215" spans="1:27" ht="12" customHeight="1" x14ac:dyDescent="0.2">
      <c r="A215" s="30"/>
      <c r="B215" s="30"/>
      <c r="C215" s="30"/>
      <c r="D215" s="32"/>
      <c r="E215" s="32"/>
      <c r="F215" s="30"/>
      <c r="G215" s="30"/>
      <c r="H215" s="30"/>
      <c r="I215" s="30"/>
      <c r="J215" s="32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  <c r="AA215" s="30"/>
    </row>
    <row r="216" spans="1:27" ht="12" customHeight="1" x14ac:dyDescent="0.2">
      <c r="A216" s="30"/>
      <c r="B216" s="30"/>
      <c r="C216" s="30"/>
      <c r="D216" s="32"/>
      <c r="E216" s="32"/>
      <c r="F216" s="30"/>
      <c r="G216" s="30"/>
      <c r="H216" s="30"/>
      <c r="I216" s="30"/>
      <c r="J216" s="32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  <c r="AA216" s="30"/>
    </row>
    <row r="217" spans="1:27" ht="12" customHeight="1" x14ac:dyDescent="0.2">
      <c r="A217" s="30"/>
      <c r="B217" s="30"/>
      <c r="C217" s="30"/>
      <c r="D217" s="32"/>
      <c r="E217" s="32"/>
      <c r="F217" s="30"/>
      <c r="G217" s="30"/>
      <c r="H217" s="30"/>
      <c r="I217" s="30"/>
      <c r="J217" s="32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  <c r="AA217" s="30"/>
    </row>
    <row r="218" spans="1:27" ht="12" customHeight="1" x14ac:dyDescent="0.2">
      <c r="A218" s="30"/>
      <c r="B218" s="30"/>
      <c r="C218" s="30"/>
      <c r="D218" s="32"/>
      <c r="E218" s="32"/>
      <c r="F218" s="30"/>
      <c r="G218" s="30"/>
      <c r="H218" s="30"/>
      <c r="I218" s="30"/>
      <c r="J218" s="32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  <c r="AA218" s="30"/>
    </row>
    <row r="219" spans="1:27" ht="12" customHeight="1" x14ac:dyDescent="0.2">
      <c r="A219" s="30"/>
      <c r="B219" s="30"/>
      <c r="C219" s="30"/>
      <c r="D219" s="32"/>
      <c r="E219" s="32"/>
      <c r="F219" s="30"/>
      <c r="G219" s="30"/>
      <c r="H219" s="30"/>
      <c r="I219" s="30"/>
      <c r="J219" s="32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  <c r="AA219" s="30"/>
    </row>
    <row r="220" spans="1:27" ht="12" customHeight="1" x14ac:dyDescent="0.2">
      <c r="A220" s="30"/>
      <c r="B220" s="30"/>
      <c r="C220" s="30"/>
      <c r="D220" s="32"/>
      <c r="E220" s="32"/>
      <c r="F220" s="30"/>
      <c r="G220" s="30"/>
      <c r="H220" s="30"/>
      <c r="I220" s="30"/>
      <c r="J220" s="32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  <c r="AA220" s="30"/>
    </row>
    <row r="221" spans="1:27" ht="12" customHeight="1" x14ac:dyDescent="0.2">
      <c r="A221" s="30"/>
      <c r="B221" s="30"/>
      <c r="C221" s="30"/>
      <c r="D221" s="32"/>
      <c r="E221" s="32"/>
      <c r="F221" s="30"/>
      <c r="G221" s="30"/>
      <c r="H221" s="30"/>
      <c r="I221" s="30"/>
      <c r="J221" s="32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  <c r="Z221" s="30"/>
      <c r="AA221" s="30"/>
    </row>
    <row r="222" spans="1:27" ht="12" customHeight="1" x14ac:dyDescent="0.2">
      <c r="A222" s="30"/>
      <c r="B222" s="30"/>
      <c r="C222" s="30"/>
      <c r="D222" s="32"/>
      <c r="E222" s="32"/>
      <c r="F222" s="30"/>
      <c r="G222" s="30"/>
      <c r="H222" s="30"/>
      <c r="I222" s="30"/>
      <c r="J222" s="32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30"/>
      <c r="AA222" s="30"/>
    </row>
    <row r="223" spans="1:27" ht="12" customHeight="1" x14ac:dyDescent="0.2">
      <c r="A223" s="30"/>
      <c r="B223" s="30"/>
      <c r="C223" s="30"/>
      <c r="D223" s="32"/>
      <c r="E223" s="32"/>
      <c r="F223" s="30"/>
      <c r="G223" s="30"/>
      <c r="H223" s="30"/>
      <c r="I223" s="30"/>
      <c r="J223" s="32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30"/>
      <c r="AA223" s="30"/>
    </row>
    <row r="224" spans="1:27" ht="12" customHeight="1" x14ac:dyDescent="0.2">
      <c r="A224" s="30"/>
      <c r="B224" s="30"/>
      <c r="C224" s="30"/>
      <c r="D224" s="32"/>
      <c r="E224" s="32"/>
      <c r="F224" s="30"/>
      <c r="G224" s="30"/>
      <c r="H224" s="30"/>
      <c r="I224" s="30"/>
      <c r="J224" s="32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  <c r="AA224" s="30"/>
    </row>
    <row r="225" spans="1:27" ht="12" customHeight="1" x14ac:dyDescent="0.2">
      <c r="A225" s="30"/>
      <c r="B225" s="30"/>
      <c r="C225" s="30"/>
      <c r="D225" s="32"/>
      <c r="E225" s="32"/>
      <c r="F225" s="30"/>
      <c r="G225" s="30"/>
      <c r="H225" s="30"/>
      <c r="I225" s="30"/>
      <c r="J225" s="32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  <c r="AA225" s="30"/>
    </row>
    <row r="226" spans="1:27" ht="12" customHeight="1" x14ac:dyDescent="0.2">
      <c r="A226" s="30"/>
      <c r="B226" s="30"/>
      <c r="C226" s="30"/>
      <c r="D226" s="32"/>
      <c r="E226" s="32"/>
      <c r="F226" s="30"/>
      <c r="G226" s="30"/>
      <c r="H226" s="30"/>
      <c r="I226" s="30"/>
      <c r="J226" s="32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  <c r="AA226" s="30"/>
    </row>
    <row r="227" spans="1:27" ht="12" customHeight="1" x14ac:dyDescent="0.2">
      <c r="A227" s="30"/>
      <c r="B227" s="30"/>
      <c r="C227" s="30"/>
      <c r="D227" s="32"/>
      <c r="E227" s="32"/>
      <c r="F227" s="30"/>
      <c r="G227" s="30"/>
      <c r="H227" s="30"/>
      <c r="I227" s="30"/>
      <c r="J227" s="32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  <c r="AA227" s="30"/>
    </row>
    <row r="228" spans="1:27" ht="12" customHeight="1" x14ac:dyDescent="0.2">
      <c r="A228" s="30"/>
      <c r="B228" s="30"/>
      <c r="C228" s="30"/>
      <c r="D228" s="32"/>
      <c r="E228" s="32"/>
      <c r="F228" s="30"/>
      <c r="G228" s="30"/>
      <c r="H228" s="30"/>
      <c r="I228" s="30"/>
      <c r="J228" s="32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  <c r="AA228" s="30"/>
    </row>
    <row r="229" spans="1:27" ht="12" customHeight="1" x14ac:dyDescent="0.2">
      <c r="A229" s="30"/>
      <c r="B229" s="30"/>
      <c r="C229" s="30"/>
      <c r="D229" s="32"/>
      <c r="E229" s="32"/>
      <c r="F229" s="30"/>
      <c r="G229" s="30"/>
      <c r="H229" s="30"/>
      <c r="I229" s="30"/>
      <c r="J229" s="32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  <c r="AA229" s="30"/>
    </row>
    <row r="230" spans="1:27" ht="12" customHeight="1" x14ac:dyDescent="0.2">
      <c r="A230" s="30"/>
      <c r="B230" s="30"/>
      <c r="C230" s="30"/>
      <c r="D230" s="32"/>
      <c r="E230" s="32"/>
      <c r="F230" s="30"/>
      <c r="G230" s="30"/>
      <c r="H230" s="30"/>
      <c r="I230" s="30"/>
      <c r="J230" s="32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30"/>
      <c r="AA230" s="30"/>
    </row>
    <row r="231" spans="1:27" ht="12" customHeight="1" x14ac:dyDescent="0.2">
      <c r="A231" s="30"/>
      <c r="B231" s="30"/>
      <c r="C231" s="30"/>
      <c r="D231" s="32"/>
      <c r="E231" s="32"/>
      <c r="F231" s="30"/>
      <c r="G231" s="30"/>
      <c r="H231" s="30"/>
      <c r="I231" s="30"/>
      <c r="J231" s="32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  <c r="AA231" s="30"/>
    </row>
    <row r="232" spans="1:27" ht="12" customHeight="1" x14ac:dyDescent="0.2">
      <c r="A232" s="30"/>
      <c r="B232" s="30"/>
      <c r="C232" s="30"/>
      <c r="D232" s="32"/>
      <c r="E232" s="32"/>
      <c r="F232" s="30"/>
      <c r="G232" s="30"/>
      <c r="H232" s="30"/>
      <c r="I232" s="30"/>
      <c r="J232" s="32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30"/>
      <c r="AA232" s="30"/>
    </row>
    <row r="233" spans="1:27" ht="12" customHeight="1" x14ac:dyDescent="0.2">
      <c r="A233" s="30"/>
      <c r="B233" s="30"/>
      <c r="C233" s="30"/>
      <c r="D233" s="32"/>
      <c r="E233" s="32"/>
      <c r="F233" s="30"/>
      <c r="G233" s="30"/>
      <c r="H233" s="30"/>
      <c r="I233" s="30"/>
      <c r="J233" s="32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  <c r="Z233" s="30"/>
      <c r="AA233" s="30"/>
    </row>
    <row r="234" spans="1:27" ht="12" customHeight="1" x14ac:dyDescent="0.2">
      <c r="A234" s="30"/>
      <c r="B234" s="30"/>
      <c r="C234" s="30"/>
      <c r="D234" s="32"/>
      <c r="E234" s="32"/>
      <c r="F234" s="30"/>
      <c r="G234" s="30"/>
      <c r="H234" s="30"/>
      <c r="I234" s="30"/>
      <c r="J234" s="32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  <c r="AA234" s="30"/>
    </row>
    <row r="235" spans="1:27" ht="12" customHeight="1" x14ac:dyDescent="0.2">
      <c r="A235" s="30"/>
      <c r="B235" s="30"/>
      <c r="C235" s="30"/>
      <c r="D235" s="32"/>
      <c r="E235" s="32"/>
      <c r="F235" s="30"/>
      <c r="G235" s="30"/>
      <c r="H235" s="30"/>
      <c r="I235" s="30"/>
      <c r="J235" s="32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  <c r="AA235" s="30"/>
    </row>
    <row r="236" spans="1:27" ht="12" customHeight="1" x14ac:dyDescent="0.2">
      <c r="A236" s="30"/>
      <c r="B236" s="30"/>
      <c r="C236" s="30"/>
      <c r="D236" s="32"/>
      <c r="E236" s="32"/>
      <c r="F236" s="30"/>
      <c r="G236" s="30"/>
      <c r="H236" s="30"/>
      <c r="I236" s="30"/>
      <c r="J236" s="32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  <c r="AA236" s="30"/>
    </row>
    <row r="237" spans="1:27" ht="12" customHeight="1" x14ac:dyDescent="0.2">
      <c r="A237" s="30"/>
      <c r="B237" s="30"/>
      <c r="C237" s="30"/>
      <c r="D237" s="32"/>
      <c r="E237" s="32"/>
      <c r="F237" s="30"/>
      <c r="G237" s="30"/>
      <c r="H237" s="30"/>
      <c r="I237" s="30"/>
      <c r="J237" s="32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  <c r="AA237" s="30"/>
    </row>
    <row r="238" spans="1:27" ht="12" customHeight="1" x14ac:dyDescent="0.2">
      <c r="A238" s="30"/>
      <c r="B238" s="30"/>
      <c r="C238" s="30"/>
      <c r="D238" s="32"/>
      <c r="E238" s="32"/>
      <c r="F238" s="30"/>
      <c r="G238" s="30"/>
      <c r="H238" s="30"/>
      <c r="I238" s="30"/>
      <c r="J238" s="32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  <c r="AA238" s="30"/>
    </row>
    <row r="239" spans="1:27" ht="12" customHeight="1" x14ac:dyDescent="0.2">
      <c r="A239" s="30"/>
      <c r="B239" s="30"/>
      <c r="C239" s="30"/>
      <c r="D239" s="32"/>
      <c r="E239" s="32"/>
      <c r="F239" s="30"/>
      <c r="G239" s="30"/>
      <c r="H239" s="30"/>
      <c r="I239" s="30"/>
      <c r="J239" s="32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  <c r="AA239" s="30"/>
    </row>
    <row r="240" spans="1:27" ht="12" customHeight="1" x14ac:dyDescent="0.2">
      <c r="A240" s="30"/>
      <c r="B240" s="30"/>
      <c r="C240" s="30"/>
      <c r="D240" s="32"/>
      <c r="E240" s="32"/>
      <c r="F240" s="30"/>
      <c r="G240" s="30"/>
      <c r="H240" s="30"/>
      <c r="I240" s="30"/>
      <c r="J240" s="32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  <c r="Z240" s="30"/>
      <c r="AA240" s="30"/>
    </row>
    <row r="241" spans="1:27" ht="12" customHeight="1" x14ac:dyDescent="0.2">
      <c r="A241" s="30"/>
      <c r="B241" s="30"/>
      <c r="C241" s="30"/>
      <c r="D241" s="32"/>
      <c r="E241" s="32"/>
      <c r="F241" s="30"/>
      <c r="G241" s="30"/>
      <c r="H241" s="30"/>
      <c r="I241" s="30"/>
      <c r="J241" s="32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  <c r="Z241" s="30"/>
      <c r="AA241" s="30"/>
    </row>
    <row r="242" spans="1:27" ht="12" customHeight="1" x14ac:dyDescent="0.2">
      <c r="A242" s="30"/>
      <c r="B242" s="30"/>
      <c r="C242" s="30"/>
      <c r="D242" s="32"/>
      <c r="E242" s="32"/>
      <c r="F242" s="30"/>
      <c r="G242" s="30"/>
      <c r="H242" s="30"/>
      <c r="I242" s="30"/>
      <c r="J242" s="32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  <c r="AA242" s="30"/>
    </row>
    <row r="243" spans="1:27" ht="12" customHeight="1" x14ac:dyDescent="0.2">
      <c r="A243" s="30"/>
      <c r="B243" s="30"/>
      <c r="C243" s="30"/>
      <c r="D243" s="32"/>
      <c r="E243" s="32"/>
      <c r="F243" s="30"/>
      <c r="G243" s="30"/>
      <c r="H243" s="30"/>
      <c r="I243" s="30"/>
      <c r="J243" s="32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  <c r="Z243" s="30"/>
      <c r="AA243" s="30"/>
    </row>
    <row r="244" spans="1:27" ht="12" customHeight="1" x14ac:dyDescent="0.2">
      <c r="A244" s="30"/>
      <c r="B244" s="30"/>
      <c r="C244" s="30"/>
      <c r="D244" s="32"/>
      <c r="E244" s="32"/>
      <c r="F244" s="30"/>
      <c r="G244" s="30"/>
      <c r="H244" s="30"/>
      <c r="I244" s="30"/>
      <c r="J244" s="32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  <c r="AA244" s="30"/>
    </row>
    <row r="245" spans="1:27" ht="12" customHeight="1" x14ac:dyDescent="0.2">
      <c r="A245" s="30"/>
      <c r="B245" s="30"/>
      <c r="C245" s="30"/>
      <c r="D245" s="32"/>
      <c r="E245" s="32"/>
      <c r="F245" s="30"/>
      <c r="G245" s="30"/>
      <c r="H245" s="30"/>
      <c r="I245" s="30"/>
      <c r="J245" s="32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  <c r="AA245" s="30"/>
    </row>
    <row r="246" spans="1:27" ht="12" customHeight="1" x14ac:dyDescent="0.2">
      <c r="A246" s="30"/>
      <c r="B246" s="30"/>
      <c r="C246" s="30"/>
      <c r="D246" s="32"/>
      <c r="E246" s="32"/>
      <c r="F246" s="30"/>
      <c r="G246" s="30"/>
      <c r="H246" s="30"/>
      <c r="I246" s="30"/>
      <c r="J246" s="32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  <c r="AA246" s="30"/>
    </row>
    <row r="247" spans="1:27" ht="12" customHeight="1" x14ac:dyDescent="0.2">
      <c r="A247" s="30"/>
      <c r="B247" s="30"/>
      <c r="C247" s="30"/>
      <c r="D247" s="32"/>
      <c r="E247" s="32"/>
      <c r="F247" s="30"/>
      <c r="G247" s="30"/>
      <c r="H247" s="30"/>
      <c r="I247" s="30"/>
      <c r="J247" s="32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  <c r="AA247" s="30"/>
    </row>
    <row r="248" spans="1:27" ht="12" customHeight="1" x14ac:dyDescent="0.2">
      <c r="A248" s="30"/>
      <c r="B248" s="30"/>
      <c r="C248" s="30"/>
      <c r="D248" s="32"/>
      <c r="E248" s="32"/>
      <c r="F248" s="30"/>
      <c r="G248" s="30"/>
      <c r="H248" s="30"/>
      <c r="I248" s="30"/>
      <c r="J248" s="32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  <c r="AA248" s="30"/>
    </row>
    <row r="249" spans="1:27" ht="12" customHeight="1" x14ac:dyDescent="0.2">
      <c r="A249" s="30"/>
      <c r="B249" s="30"/>
      <c r="C249" s="30"/>
      <c r="D249" s="32"/>
      <c r="E249" s="32"/>
      <c r="F249" s="30"/>
      <c r="G249" s="30"/>
      <c r="H249" s="30"/>
      <c r="I249" s="30"/>
      <c r="J249" s="32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  <c r="AA249" s="30"/>
    </row>
    <row r="250" spans="1:27" ht="12" customHeight="1" x14ac:dyDescent="0.2">
      <c r="A250" s="30"/>
      <c r="B250" s="30"/>
      <c r="C250" s="30"/>
      <c r="D250" s="32"/>
      <c r="E250" s="32"/>
      <c r="F250" s="30"/>
      <c r="G250" s="30"/>
      <c r="H250" s="30"/>
      <c r="I250" s="30"/>
      <c r="J250" s="32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  <c r="Z250" s="30"/>
      <c r="AA250" s="30"/>
    </row>
    <row r="251" spans="1:27" ht="12" customHeight="1" x14ac:dyDescent="0.2">
      <c r="A251" s="30"/>
      <c r="B251" s="30"/>
      <c r="C251" s="30"/>
      <c r="D251" s="32"/>
      <c r="E251" s="32"/>
      <c r="F251" s="30"/>
      <c r="G251" s="30"/>
      <c r="H251" s="30"/>
      <c r="I251" s="30"/>
      <c r="J251" s="32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  <c r="Z251" s="30"/>
      <c r="AA251" s="30"/>
    </row>
    <row r="252" spans="1:27" ht="12" customHeight="1" x14ac:dyDescent="0.2">
      <c r="A252" s="30"/>
      <c r="B252" s="30"/>
      <c r="C252" s="30"/>
      <c r="D252" s="32"/>
      <c r="E252" s="32"/>
      <c r="F252" s="30"/>
      <c r="G252" s="30"/>
      <c r="H252" s="30"/>
      <c r="I252" s="30"/>
      <c r="J252" s="32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  <c r="Z252" s="30"/>
      <c r="AA252" s="30"/>
    </row>
    <row r="253" spans="1:27" ht="12" customHeight="1" x14ac:dyDescent="0.2">
      <c r="A253" s="30"/>
      <c r="B253" s="30"/>
      <c r="C253" s="30"/>
      <c r="D253" s="32"/>
      <c r="E253" s="32"/>
      <c r="F253" s="30"/>
      <c r="G253" s="30"/>
      <c r="H253" s="30"/>
      <c r="I253" s="30"/>
      <c r="J253" s="32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  <c r="Z253" s="30"/>
      <c r="AA253" s="30"/>
    </row>
    <row r="254" spans="1:27" ht="12" customHeight="1" x14ac:dyDescent="0.2">
      <c r="A254" s="30"/>
      <c r="B254" s="30"/>
      <c r="C254" s="30"/>
      <c r="D254" s="32"/>
      <c r="E254" s="32"/>
      <c r="F254" s="30"/>
      <c r="G254" s="30"/>
      <c r="H254" s="30"/>
      <c r="I254" s="30"/>
      <c r="J254" s="32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  <c r="AA254" s="30"/>
    </row>
    <row r="255" spans="1:27" ht="12" customHeight="1" x14ac:dyDescent="0.2">
      <c r="A255" s="30"/>
      <c r="B255" s="30"/>
      <c r="C255" s="30"/>
      <c r="D255" s="32"/>
      <c r="E255" s="32"/>
      <c r="F255" s="30"/>
      <c r="G255" s="30"/>
      <c r="H255" s="30"/>
      <c r="I255" s="30"/>
      <c r="J255" s="32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  <c r="AA255" s="30"/>
    </row>
    <row r="256" spans="1:27" ht="12" customHeight="1" x14ac:dyDescent="0.2">
      <c r="A256" s="30"/>
      <c r="B256" s="30"/>
      <c r="C256" s="30"/>
      <c r="D256" s="32"/>
      <c r="E256" s="32"/>
      <c r="F256" s="30"/>
      <c r="G256" s="30"/>
      <c r="H256" s="30"/>
      <c r="I256" s="30"/>
      <c r="J256" s="32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  <c r="AA256" s="30"/>
    </row>
    <row r="257" spans="1:27" ht="12" customHeight="1" x14ac:dyDescent="0.2">
      <c r="A257" s="30"/>
      <c r="B257" s="30"/>
      <c r="C257" s="30"/>
      <c r="D257" s="32"/>
      <c r="E257" s="32"/>
      <c r="F257" s="30"/>
      <c r="G257" s="30"/>
      <c r="H257" s="30"/>
      <c r="I257" s="30"/>
      <c r="J257" s="32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  <c r="AA257" s="30"/>
    </row>
    <row r="258" spans="1:27" ht="12" customHeight="1" x14ac:dyDescent="0.2">
      <c r="A258" s="30"/>
      <c r="B258" s="30"/>
      <c r="C258" s="30"/>
      <c r="D258" s="32"/>
      <c r="E258" s="32"/>
      <c r="F258" s="30"/>
      <c r="G258" s="30"/>
      <c r="H258" s="30"/>
      <c r="I258" s="30"/>
      <c r="J258" s="32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  <c r="AA258" s="30"/>
    </row>
    <row r="259" spans="1:27" ht="12" customHeight="1" x14ac:dyDescent="0.2">
      <c r="A259" s="30"/>
      <c r="B259" s="30"/>
      <c r="C259" s="30"/>
      <c r="D259" s="32"/>
      <c r="E259" s="32"/>
      <c r="F259" s="30"/>
      <c r="G259" s="30"/>
      <c r="H259" s="30"/>
      <c r="I259" s="30"/>
      <c r="J259" s="32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  <c r="AA259" s="30"/>
    </row>
    <row r="260" spans="1:27" ht="12" customHeight="1" x14ac:dyDescent="0.2">
      <c r="A260" s="30"/>
      <c r="B260" s="30"/>
      <c r="C260" s="30"/>
      <c r="D260" s="32"/>
      <c r="E260" s="32"/>
      <c r="F260" s="30"/>
      <c r="G260" s="30"/>
      <c r="H260" s="30"/>
      <c r="I260" s="30"/>
      <c r="J260" s="32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  <c r="Z260" s="30"/>
      <c r="AA260" s="30"/>
    </row>
    <row r="261" spans="1:27" ht="12" customHeight="1" x14ac:dyDescent="0.2">
      <c r="A261" s="30"/>
      <c r="B261" s="30"/>
      <c r="C261" s="30"/>
      <c r="D261" s="32"/>
      <c r="E261" s="32"/>
      <c r="F261" s="30"/>
      <c r="G261" s="30"/>
      <c r="H261" s="30"/>
      <c r="I261" s="30"/>
      <c r="J261" s="32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  <c r="Z261" s="30"/>
      <c r="AA261" s="30"/>
    </row>
    <row r="262" spans="1:27" ht="12" customHeight="1" x14ac:dyDescent="0.2">
      <c r="A262" s="30"/>
      <c r="B262" s="30"/>
      <c r="C262" s="30"/>
      <c r="D262" s="32"/>
      <c r="E262" s="32"/>
      <c r="F262" s="30"/>
      <c r="G262" s="30"/>
      <c r="H262" s="30"/>
      <c r="I262" s="30"/>
      <c r="J262" s="32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  <c r="Z262" s="30"/>
      <c r="AA262" s="30"/>
    </row>
    <row r="263" spans="1:27" ht="12" customHeight="1" x14ac:dyDescent="0.2">
      <c r="A263" s="30"/>
      <c r="B263" s="30"/>
      <c r="C263" s="30"/>
      <c r="D263" s="32"/>
      <c r="E263" s="32"/>
      <c r="F263" s="30"/>
      <c r="G263" s="30"/>
      <c r="H263" s="30"/>
      <c r="I263" s="30"/>
      <c r="J263" s="32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  <c r="Z263" s="30"/>
      <c r="AA263" s="30"/>
    </row>
    <row r="264" spans="1:27" ht="12" customHeight="1" x14ac:dyDescent="0.2">
      <c r="A264" s="30"/>
      <c r="B264" s="30"/>
      <c r="C264" s="30"/>
      <c r="D264" s="32"/>
      <c r="E264" s="32"/>
      <c r="F264" s="30"/>
      <c r="G264" s="30"/>
      <c r="H264" s="30"/>
      <c r="I264" s="30"/>
      <c r="J264" s="32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  <c r="AA264" s="30"/>
    </row>
    <row r="265" spans="1:27" ht="12" customHeight="1" x14ac:dyDescent="0.2">
      <c r="A265" s="30"/>
      <c r="B265" s="30"/>
      <c r="C265" s="30"/>
      <c r="D265" s="32"/>
      <c r="E265" s="32"/>
      <c r="F265" s="30"/>
      <c r="G265" s="30"/>
      <c r="H265" s="30"/>
      <c r="I265" s="30"/>
      <c r="J265" s="32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  <c r="AA265" s="30"/>
    </row>
    <row r="266" spans="1:27" ht="12" customHeight="1" x14ac:dyDescent="0.2">
      <c r="A266" s="30"/>
      <c r="B266" s="30"/>
      <c r="C266" s="30"/>
      <c r="D266" s="32"/>
      <c r="E266" s="32"/>
      <c r="F266" s="30"/>
      <c r="G266" s="30"/>
      <c r="H266" s="30"/>
      <c r="I266" s="30"/>
      <c r="J266" s="32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  <c r="AA266" s="30"/>
    </row>
    <row r="267" spans="1:27" ht="12" customHeight="1" x14ac:dyDescent="0.2">
      <c r="A267" s="30"/>
      <c r="B267" s="30"/>
      <c r="C267" s="30"/>
      <c r="D267" s="32"/>
      <c r="E267" s="32"/>
      <c r="F267" s="30"/>
      <c r="G267" s="30"/>
      <c r="H267" s="30"/>
      <c r="I267" s="30"/>
      <c r="J267" s="32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  <c r="AA267" s="30"/>
    </row>
    <row r="268" spans="1:27" ht="12" customHeight="1" x14ac:dyDescent="0.2">
      <c r="A268" s="30"/>
      <c r="B268" s="30"/>
      <c r="C268" s="30"/>
      <c r="D268" s="32"/>
      <c r="E268" s="32"/>
      <c r="F268" s="30"/>
      <c r="G268" s="30"/>
      <c r="H268" s="30"/>
      <c r="I268" s="30"/>
      <c r="J268" s="32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  <c r="AA268" s="30"/>
    </row>
    <row r="269" spans="1:27" ht="12" customHeight="1" x14ac:dyDescent="0.2">
      <c r="A269" s="30"/>
      <c r="B269" s="30"/>
      <c r="C269" s="30"/>
      <c r="D269" s="32"/>
      <c r="E269" s="32"/>
      <c r="F269" s="30"/>
      <c r="G269" s="30"/>
      <c r="H269" s="30"/>
      <c r="I269" s="30"/>
      <c r="J269" s="32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  <c r="AA269" s="30"/>
    </row>
    <row r="270" spans="1:27" ht="12" customHeight="1" x14ac:dyDescent="0.2">
      <c r="A270" s="30"/>
      <c r="B270" s="30"/>
      <c r="C270" s="30"/>
      <c r="D270" s="32"/>
      <c r="E270" s="32"/>
      <c r="F270" s="30"/>
      <c r="G270" s="30"/>
      <c r="H270" s="30"/>
      <c r="I270" s="30"/>
      <c r="J270" s="32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  <c r="Z270" s="30"/>
      <c r="AA270" s="30"/>
    </row>
    <row r="271" spans="1:27" ht="12" customHeight="1" x14ac:dyDescent="0.2">
      <c r="A271" s="30"/>
      <c r="B271" s="30"/>
      <c r="C271" s="30"/>
      <c r="D271" s="32"/>
      <c r="E271" s="32"/>
      <c r="F271" s="30"/>
      <c r="G271" s="30"/>
      <c r="H271" s="30"/>
      <c r="I271" s="30"/>
      <c r="J271" s="32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  <c r="AA271" s="30"/>
    </row>
    <row r="272" spans="1:27" ht="12" customHeight="1" x14ac:dyDescent="0.2">
      <c r="A272" s="30"/>
      <c r="B272" s="30"/>
      <c r="C272" s="30"/>
      <c r="D272" s="32"/>
      <c r="E272" s="32"/>
      <c r="F272" s="30"/>
      <c r="G272" s="30"/>
      <c r="H272" s="30"/>
      <c r="I272" s="30"/>
      <c r="J272" s="32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  <c r="Z272" s="30"/>
      <c r="AA272" s="30"/>
    </row>
    <row r="273" spans="1:27" ht="12" customHeight="1" x14ac:dyDescent="0.2">
      <c r="A273" s="30"/>
      <c r="B273" s="30"/>
      <c r="C273" s="30"/>
      <c r="D273" s="32"/>
      <c r="E273" s="32"/>
      <c r="F273" s="30"/>
      <c r="G273" s="30"/>
      <c r="H273" s="30"/>
      <c r="I273" s="30"/>
      <c r="J273" s="32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  <c r="Z273" s="30"/>
      <c r="AA273" s="30"/>
    </row>
    <row r="274" spans="1:27" ht="12" customHeight="1" x14ac:dyDescent="0.2">
      <c r="A274" s="30"/>
      <c r="B274" s="30"/>
      <c r="C274" s="30"/>
      <c r="D274" s="32"/>
      <c r="E274" s="32"/>
      <c r="F274" s="30"/>
      <c r="G274" s="30"/>
      <c r="H274" s="30"/>
      <c r="I274" s="30"/>
      <c r="J274" s="32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  <c r="AA274" s="30"/>
    </row>
    <row r="275" spans="1:27" ht="12" customHeight="1" x14ac:dyDescent="0.2">
      <c r="A275" s="30"/>
      <c r="B275" s="30"/>
      <c r="C275" s="30"/>
      <c r="D275" s="32"/>
      <c r="E275" s="32"/>
      <c r="F275" s="30"/>
      <c r="G275" s="30"/>
      <c r="H275" s="30"/>
      <c r="I275" s="30"/>
      <c r="J275" s="32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  <c r="AA275" s="30"/>
    </row>
    <row r="276" spans="1:27" ht="12" customHeight="1" x14ac:dyDescent="0.2">
      <c r="A276" s="30"/>
      <c r="B276" s="30"/>
      <c r="C276" s="30"/>
      <c r="D276" s="32"/>
      <c r="E276" s="32"/>
      <c r="F276" s="30"/>
      <c r="G276" s="30"/>
      <c r="H276" s="30"/>
      <c r="I276" s="30"/>
      <c r="J276" s="32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  <c r="AA276" s="30"/>
    </row>
    <row r="277" spans="1:27" ht="12" customHeight="1" x14ac:dyDescent="0.2">
      <c r="A277" s="30"/>
      <c r="B277" s="30"/>
      <c r="C277" s="30"/>
      <c r="D277" s="32"/>
      <c r="E277" s="32"/>
      <c r="F277" s="30"/>
      <c r="G277" s="30"/>
      <c r="H277" s="30"/>
      <c r="I277" s="30"/>
      <c r="J277" s="32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  <c r="AA277" s="30"/>
    </row>
    <row r="278" spans="1:27" ht="12" customHeight="1" x14ac:dyDescent="0.2">
      <c r="A278" s="30"/>
      <c r="B278" s="30"/>
      <c r="C278" s="30"/>
      <c r="D278" s="32"/>
      <c r="E278" s="32"/>
      <c r="F278" s="30"/>
      <c r="G278" s="30"/>
      <c r="H278" s="30"/>
      <c r="I278" s="30"/>
      <c r="J278" s="32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  <c r="AA278" s="30"/>
    </row>
    <row r="279" spans="1:27" ht="12" customHeight="1" x14ac:dyDescent="0.2">
      <c r="A279" s="30"/>
      <c r="B279" s="30"/>
      <c r="C279" s="30"/>
      <c r="D279" s="32"/>
      <c r="E279" s="32"/>
      <c r="F279" s="30"/>
      <c r="G279" s="30"/>
      <c r="H279" s="30"/>
      <c r="I279" s="30"/>
      <c r="J279" s="32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  <c r="AA279" s="30"/>
    </row>
    <row r="280" spans="1:27" ht="12" customHeight="1" x14ac:dyDescent="0.2">
      <c r="A280" s="30"/>
      <c r="B280" s="30"/>
      <c r="C280" s="30"/>
      <c r="D280" s="32"/>
      <c r="E280" s="32"/>
      <c r="F280" s="30"/>
      <c r="G280" s="30"/>
      <c r="H280" s="30"/>
      <c r="I280" s="30"/>
      <c r="J280" s="32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  <c r="Z280" s="30"/>
      <c r="AA280" s="30"/>
    </row>
    <row r="281" spans="1:27" ht="12" customHeight="1" x14ac:dyDescent="0.2">
      <c r="A281" s="30"/>
      <c r="B281" s="30"/>
      <c r="C281" s="30"/>
      <c r="D281" s="32"/>
      <c r="E281" s="32"/>
      <c r="F281" s="30"/>
      <c r="G281" s="30"/>
      <c r="H281" s="30"/>
      <c r="I281" s="30"/>
      <c r="J281" s="32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  <c r="Z281" s="30"/>
      <c r="AA281" s="30"/>
    </row>
    <row r="282" spans="1:27" ht="12" customHeight="1" x14ac:dyDescent="0.2">
      <c r="A282" s="30"/>
      <c r="B282" s="30"/>
      <c r="C282" s="30"/>
      <c r="D282" s="32"/>
      <c r="E282" s="32"/>
      <c r="F282" s="30"/>
      <c r="G282" s="30"/>
      <c r="H282" s="30"/>
      <c r="I282" s="30"/>
      <c r="J282" s="32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  <c r="Z282" s="30"/>
      <c r="AA282" s="30"/>
    </row>
    <row r="283" spans="1:27" ht="12" customHeight="1" x14ac:dyDescent="0.2">
      <c r="A283" s="30"/>
      <c r="B283" s="30"/>
      <c r="C283" s="30"/>
      <c r="D283" s="32"/>
      <c r="E283" s="32"/>
      <c r="F283" s="30"/>
      <c r="G283" s="30"/>
      <c r="H283" s="30"/>
      <c r="I283" s="30"/>
      <c r="J283" s="32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  <c r="Z283" s="30"/>
      <c r="AA283" s="30"/>
    </row>
    <row r="284" spans="1:27" ht="12" customHeight="1" x14ac:dyDescent="0.2">
      <c r="A284" s="30"/>
      <c r="B284" s="30"/>
      <c r="C284" s="30"/>
      <c r="D284" s="32"/>
      <c r="E284" s="32"/>
      <c r="F284" s="30"/>
      <c r="G284" s="30"/>
      <c r="H284" s="30"/>
      <c r="I284" s="30"/>
      <c r="J284" s="32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  <c r="AA284" s="30"/>
    </row>
    <row r="285" spans="1:27" ht="12" customHeight="1" x14ac:dyDescent="0.2">
      <c r="A285" s="30"/>
      <c r="B285" s="30"/>
      <c r="C285" s="30"/>
      <c r="D285" s="32"/>
      <c r="E285" s="32"/>
      <c r="F285" s="30"/>
      <c r="G285" s="30"/>
      <c r="H285" s="30"/>
      <c r="I285" s="30"/>
      <c r="J285" s="32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  <c r="AA285" s="30"/>
    </row>
    <row r="286" spans="1:27" ht="12" customHeight="1" x14ac:dyDescent="0.2">
      <c r="A286" s="30"/>
      <c r="B286" s="30"/>
      <c r="C286" s="30"/>
      <c r="D286" s="32"/>
      <c r="E286" s="32"/>
      <c r="F286" s="30"/>
      <c r="G286" s="30"/>
      <c r="H286" s="30"/>
      <c r="I286" s="30"/>
      <c r="J286" s="32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  <c r="AA286" s="30"/>
    </row>
    <row r="287" spans="1:27" ht="12" customHeight="1" x14ac:dyDescent="0.2">
      <c r="A287" s="30"/>
      <c r="B287" s="30"/>
      <c r="C287" s="30"/>
      <c r="D287" s="32"/>
      <c r="E287" s="32"/>
      <c r="F287" s="30"/>
      <c r="G287" s="30"/>
      <c r="H287" s="30"/>
      <c r="I287" s="30"/>
      <c r="J287" s="32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  <c r="AA287" s="30"/>
    </row>
    <row r="288" spans="1:27" ht="12" customHeight="1" x14ac:dyDescent="0.2">
      <c r="A288" s="30"/>
      <c r="B288" s="30"/>
      <c r="C288" s="30"/>
      <c r="D288" s="32"/>
      <c r="E288" s="32"/>
      <c r="F288" s="30"/>
      <c r="G288" s="30"/>
      <c r="H288" s="30"/>
      <c r="I288" s="30"/>
      <c r="J288" s="32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  <c r="AA288" s="30"/>
    </row>
    <row r="289" spans="1:27" ht="12" customHeight="1" x14ac:dyDescent="0.2">
      <c r="A289" s="30"/>
      <c r="B289" s="30"/>
      <c r="C289" s="30"/>
      <c r="D289" s="32"/>
      <c r="E289" s="32"/>
      <c r="F289" s="30"/>
      <c r="G289" s="30"/>
      <c r="H289" s="30"/>
      <c r="I289" s="30"/>
      <c r="J289" s="32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  <c r="AA289" s="30"/>
    </row>
    <row r="290" spans="1:27" ht="12" customHeight="1" x14ac:dyDescent="0.2">
      <c r="A290" s="30"/>
      <c r="B290" s="30"/>
      <c r="C290" s="30"/>
      <c r="D290" s="32"/>
      <c r="E290" s="32"/>
      <c r="F290" s="30"/>
      <c r="G290" s="30"/>
      <c r="H290" s="30"/>
      <c r="I290" s="30"/>
      <c r="J290" s="32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  <c r="Z290" s="30"/>
      <c r="AA290" s="30"/>
    </row>
    <row r="291" spans="1:27" ht="12" customHeight="1" x14ac:dyDescent="0.2">
      <c r="A291" s="30"/>
      <c r="B291" s="30"/>
      <c r="C291" s="30"/>
      <c r="D291" s="32"/>
      <c r="E291" s="32"/>
      <c r="F291" s="30"/>
      <c r="G291" s="30"/>
      <c r="H291" s="30"/>
      <c r="I291" s="30"/>
      <c r="J291" s="32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  <c r="Z291" s="30"/>
      <c r="AA291" s="30"/>
    </row>
    <row r="292" spans="1:27" ht="12" customHeight="1" x14ac:dyDescent="0.2">
      <c r="A292" s="30"/>
      <c r="B292" s="30"/>
      <c r="C292" s="30"/>
      <c r="D292" s="32"/>
      <c r="E292" s="32"/>
      <c r="F292" s="30"/>
      <c r="G292" s="30"/>
      <c r="H292" s="30"/>
      <c r="I292" s="30"/>
      <c r="J292" s="32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  <c r="Z292" s="30"/>
      <c r="AA292" s="30"/>
    </row>
    <row r="293" spans="1:27" ht="12" customHeight="1" x14ac:dyDescent="0.2">
      <c r="A293" s="30"/>
      <c r="B293" s="30"/>
      <c r="C293" s="30"/>
      <c r="D293" s="32"/>
      <c r="E293" s="32"/>
      <c r="F293" s="30"/>
      <c r="G293" s="30"/>
      <c r="H293" s="30"/>
      <c r="I293" s="30"/>
      <c r="J293" s="32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  <c r="Z293" s="30"/>
      <c r="AA293" s="30"/>
    </row>
    <row r="294" spans="1:27" ht="12" customHeight="1" x14ac:dyDescent="0.2">
      <c r="A294" s="30"/>
      <c r="B294" s="30"/>
      <c r="C294" s="30"/>
      <c r="D294" s="32"/>
      <c r="E294" s="32"/>
      <c r="F294" s="30"/>
      <c r="G294" s="30"/>
      <c r="H294" s="30"/>
      <c r="I294" s="30"/>
      <c r="J294" s="32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  <c r="AA294" s="30"/>
    </row>
    <row r="295" spans="1:27" ht="12" customHeight="1" x14ac:dyDescent="0.2">
      <c r="A295" s="30"/>
      <c r="B295" s="30"/>
      <c r="C295" s="30"/>
      <c r="D295" s="32"/>
      <c r="E295" s="32"/>
      <c r="F295" s="30"/>
      <c r="G295" s="30"/>
      <c r="H295" s="30"/>
      <c r="I295" s="30"/>
      <c r="J295" s="32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  <c r="AA295" s="30"/>
    </row>
    <row r="296" spans="1:27" ht="12" customHeight="1" x14ac:dyDescent="0.2">
      <c r="A296" s="30"/>
      <c r="B296" s="30"/>
      <c r="C296" s="30"/>
      <c r="D296" s="32"/>
      <c r="E296" s="32"/>
      <c r="F296" s="30"/>
      <c r="G296" s="30"/>
      <c r="H296" s="30"/>
      <c r="I296" s="30"/>
      <c r="J296" s="32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  <c r="AA296" s="30"/>
    </row>
    <row r="297" spans="1:27" ht="12" customHeight="1" x14ac:dyDescent="0.2">
      <c r="A297" s="30"/>
      <c r="B297" s="30"/>
      <c r="C297" s="30"/>
      <c r="D297" s="32"/>
      <c r="E297" s="32"/>
      <c r="F297" s="30"/>
      <c r="G297" s="30"/>
      <c r="H297" s="30"/>
      <c r="I297" s="30"/>
      <c r="J297" s="32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  <c r="AA297" s="30"/>
    </row>
    <row r="298" spans="1:27" ht="12" customHeight="1" x14ac:dyDescent="0.2">
      <c r="A298" s="30"/>
      <c r="B298" s="30"/>
      <c r="C298" s="30"/>
      <c r="D298" s="32"/>
      <c r="E298" s="32"/>
      <c r="F298" s="30"/>
      <c r="G298" s="30"/>
      <c r="H298" s="30"/>
      <c r="I298" s="30"/>
      <c r="J298" s="32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  <c r="AA298" s="30"/>
    </row>
    <row r="299" spans="1:27" ht="12" customHeight="1" x14ac:dyDescent="0.2">
      <c r="A299" s="30"/>
      <c r="B299" s="30"/>
      <c r="C299" s="30"/>
      <c r="D299" s="32"/>
      <c r="E299" s="32"/>
      <c r="F299" s="30"/>
      <c r="G299" s="30"/>
      <c r="H299" s="30"/>
      <c r="I299" s="30"/>
      <c r="J299" s="32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  <c r="AA299" s="30"/>
    </row>
    <row r="300" spans="1:27" ht="12" customHeight="1" x14ac:dyDescent="0.2">
      <c r="A300" s="30"/>
      <c r="B300" s="30"/>
      <c r="C300" s="30"/>
      <c r="D300" s="32"/>
      <c r="E300" s="32"/>
      <c r="F300" s="30"/>
      <c r="G300" s="30"/>
      <c r="H300" s="30"/>
      <c r="I300" s="30"/>
      <c r="J300" s="32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  <c r="Z300" s="30"/>
      <c r="AA300" s="30"/>
    </row>
    <row r="301" spans="1:27" ht="12" customHeight="1" x14ac:dyDescent="0.2">
      <c r="A301" s="30"/>
      <c r="B301" s="30"/>
      <c r="C301" s="30"/>
      <c r="D301" s="32"/>
      <c r="E301" s="32"/>
      <c r="F301" s="30"/>
      <c r="G301" s="30"/>
      <c r="H301" s="30"/>
      <c r="I301" s="30"/>
      <c r="J301" s="32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  <c r="Z301" s="30"/>
      <c r="AA301" s="30"/>
    </row>
    <row r="302" spans="1:27" ht="12" customHeight="1" x14ac:dyDescent="0.2">
      <c r="A302" s="30"/>
      <c r="B302" s="30"/>
      <c r="C302" s="30"/>
      <c r="D302" s="32"/>
      <c r="E302" s="32"/>
      <c r="F302" s="30"/>
      <c r="G302" s="30"/>
      <c r="H302" s="30"/>
      <c r="I302" s="30"/>
      <c r="J302" s="32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  <c r="Z302" s="30"/>
      <c r="AA302" s="30"/>
    </row>
    <row r="303" spans="1:27" ht="12" customHeight="1" x14ac:dyDescent="0.2">
      <c r="A303" s="30"/>
      <c r="B303" s="30"/>
      <c r="C303" s="30"/>
      <c r="D303" s="32"/>
      <c r="E303" s="32"/>
      <c r="F303" s="30"/>
      <c r="G303" s="30"/>
      <c r="H303" s="30"/>
      <c r="I303" s="30"/>
      <c r="J303" s="32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  <c r="Z303" s="30"/>
      <c r="AA303" s="30"/>
    </row>
    <row r="304" spans="1:27" ht="12" customHeight="1" x14ac:dyDescent="0.2">
      <c r="A304" s="30"/>
      <c r="B304" s="30"/>
      <c r="C304" s="30"/>
      <c r="D304" s="32"/>
      <c r="E304" s="32"/>
      <c r="F304" s="30"/>
      <c r="G304" s="30"/>
      <c r="H304" s="30"/>
      <c r="I304" s="30"/>
      <c r="J304" s="32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  <c r="AA304" s="30"/>
    </row>
    <row r="305" spans="1:27" ht="12" customHeight="1" x14ac:dyDescent="0.2">
      <c r="A305" s="30"/>
      <c r="B305" s="30"/>
      <c r="C305" s="30"/>
      <c r="D305" s="32"/>
      <c r="E305" s="32"/>
      <c r="F305" s="30"/>
      <c r="G305" s="30"/>
      <c r="H305" s="30"/>
      <c r="I305" s="30"/>
      <c r="J305" s="32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  <c r="AA305" s="30"/>
    </row>
    <row r="306" spans="1:27" ht="12" customHeight="1" x14ac:dyDescent="0.2">
      <c r="A306" s="30"/>
      <c r="B306" s="30"/>
      <c r="C306" s="30"/>
      <c r="D306" s="32"/>
      <c r="E306" s="32"/>
      <c r="F306" s="30"/>
      <c r="G306" s="30"/>
      <c r="H306" s="30"/>
      <c r="I306" s="30"/>
      <c r="J306" s="32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  <c r="AA306" s="30"/>
    </row>
    <row r="307" spans="1:27" ht="12" customHeight="1" x14ac:dyDescent="0.2">
      <c r="A307" s="30"/>
      <c r="B307" s="30"/>
      <c r="C307" s="30"/>
      <c r="D307" s="32"/>
      <c r="E307" s="32"/>
      <c r="F307" s="30"/>
      <c r="G307" s="30"/>
      <c r="H307" s="30"/>
      <c r="I307" s="30"/>
      <c r="J307" s="32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  <c r="AA307" s="30"/>
    </row>
    <row r="308" spans="1:27" ht="12" customHeight="1" x14ac:dyDescent="0.2">
      <c r="A308" s="30"/>
      <c r="B308" s="30"/>
      <c r="C308" s="30"/>
      <c r="D308" s="32"/>
      <c r="E308" s="32"/>
      <c r="F308" s="30"/>
      <c r="G308" s="30"/>
      <c r="H308" s="30"/>
      <c r="I308" s="30"/>
      <c r="J308" s="32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  <c r="AA308" s="30"/>
    </row>
    <row r="309" spans="1:27" ht="12" customHeight="1" x14ac:dyDescent="0.2">
      <c r="A309" s="30"/>
      <c r="B309" s="30"/>
      <c r="C309" s="30"/>
      <c r="D309" s="32"/>
      <c r="E309" s="32"/>
      <c r="F309" s="30"/>
      <c r="G309" s="30"/>
      <c r="H309" s="30"/>
      <c r="I309" s="30"/>
      <c r="J309" s="32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  <c r="AA309" s="30"/>
    </row>
    <row r="310" spans="1:27" ht="12" customHeight="1" x14ac:dyDescent="0.2">
      <c r="A310" s="30"/>
      <c r="B310" s="30"/>
      <c r="C310" s="30"/>
      <c r="D310" s="32"/>
      <c r="E310" s="32"/>
      <c r="F310" s="30"/>
      <c r="G310" s="30"/>
      <c r="H310" s="30"/>
      <c r="I310" s="30"/>
      <c r="J310" s="32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  <c r="Z310" s="30"/>
      <c r="AA310" s="30"/>
    </row>
    <row r="311" spans="1:27" ht="12" customHeight="1" x14ac:dyDescent="0.2">
      <c r="A311" s="30"/>
      <c r="B311" s="30"/>
      <c r="C311" s="30"/>
      <c r="D311" s="32"/>
      <c r="E311" s="32"/>
      <c r="F311" s="30"/>
      <c r="G311" s="30"/>
      <c r="H311" s="30"/>
      <c r="I311" s="30"/>
      <c r="J311" s="32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  <c r="Z311" s="30"/>
      <c r="AA311" s="30"/>
    </row>
    <row r="312" spans="1:27" ht="12" customHeight="1" x14ac:dyDescent="0.2">
      <c r="A312" s="30"/>
      <c r="B312" s="30"/>
      <c r="C312" s="30"/>
      <c r="D312" s="32"/>
      <c r="E312" s="32"/>
      <c r="F312" s="30"/>
      <c r="G312" s="30"/>
      <c r="H312" s="30"/>
      <c r="I312" s="30"/>
      <c r="J312" s="32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  <c r="Z312" s="30"/>
      <c r="AA312" s="30"/>
    </row>
    <row r="313" spans="1:27" ht="12" customHeight="1" x14ac:dyDescent="0.2">
      <c r="A313" s="30"/>
      <c r="B313" s="30"/>
      <c r="C313" s="30"/>
      <c r="D313" s="32"/>
      <c r="E313" s="32"/>
      <c r="F313" s="30"/>
      <c r="G313" s="30"/>
      <c r="H313" s="30"/>
      <c r="I313" s="30"/>
      <c r="J313" s="32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  <c r="Z313" s="30"/>
      <c r="AA313" s="30"/>
    </row>
    <row r="314" spans="1:27" ht="12" customHeight="1" x14ac:dyDescent="0.2">
      <c r="A314" s="30"/>
      <c r="B314" s="30"/>
      <c r="C314" s="30"/>
      <c r="D314" s="32"/>
      <c r="E314" s="32"/>
      <c r="F314" s="30"/>
      <c r="G314" s="30"/>
      <c r="H314" s="30"/>
      <c r="I314" s="30"/>
      <c r="J314" s="32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  <c r="AA314" s="30"/>
    </row>
    <row r="315" spans="1:27" ht="12" customHeight="1" x14ac:dyDescent="0.2">
      <c r="A315" s="30"/>
      <c r="B315" s="30"/>
      <c r="C315" s="30"/>
      <c r="D315" s="32"/>
      <c r="E315" s="32"/>
      <c r="F315" s="30"/>
      <c r="G315" s="30"/>
      <c r="H315" s="30"/>
      <c r="I315" s="30"/>
      <c r="J315" s="32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  <c r="AA315" s="30"/>
    </row>
    <row r="316" spans="1:27" ht="12" customHeight="1" x14ac:dyDescent="0.2">
      <c r="A316" s="30"/>
      <c r="B316" s="30"/>
      <c r="C316" s="30"/>
      <c r="D316" s="32"/>
      <c r="E316" s="32"/>
      <c r="F316" s="30"/>
      <c r="G316" s="30"/>
      <c r="H316" s="30"/>
      <c r="I316" s="30"/>
      <c r="J316" s="32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  <c r="AA316" s="30"/>
    </row>
    <row r="317" spans="1:27" ht="12" customHeight="1" x14ac:dyDescent="0.2">
      <c r="A317" s="30"/>
      <c r="B317" s="30"/>
      <c r="C317" s="30"/>
      <c r="D317" s="32"/>
      <c r="E317" s="32"/>
      <c r="F317" s="30"/>
      <c r="G317" s="30"/>
      <c r="H317" s="30"/>
      <c r="I317" s="30"/>
      <c r="J317" s="32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  <c r="AA317" s="30"/>
    </row>
    <row r="318" spans="1:27" ht="12" customHeight="1" x14ac:dyDescent="0.2">
      <c r="A318" s="30"/>
      <c r="B318" s="30"/>
      <c r="C318" s="30"/>
      <c r="D318" s="32"/>
      <c r="E318" s="32"/>
      <c r="F318" s="30"/>
      <c r="G318" s="30"/>
      <c r="H318" s="30"/>
      <c r="I318" s="30"/>
      <c r="J318" s="32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  <c r="AA318" s="30"/>
    </row>
    <row r="319" spans="1:27" ht="12" customHeight="1" x14ac:dyDescent="0.2">
      <c r="A319" s="30"/>
      <c r="B319" s="30"/>
      <c r="C319" s="30"/>
      <c r="D319" s="32"/>
      <c r="E319" s="32"/>
      <c r="F319" s="30"/>
      <c r="G319" s="30"/>
      <c r="H319" s="30"/>
      <c r="I319" s="30"/>
      <c r="J319" s="32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  <c r="AA319" s="30"/>
    </row>
    <row r="320" spans="1:27" ht="12" customHeight="1" x14ac:dyDescent="0.2">
      <c r="A320" s="30"/>
      <c r="B320" s="30"/>
      <c r="C320" s="30"/>
      <c r="D320" s="32"/>
      <c r="E320" s="32"/>
      <c r="F320" s="30"/>
      <c r="G320" s="30"/>
      <c r="H320" s="30"/>
      <c r="I320" s="30"/>
      <c r="J320" s="32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  <c r="Z320" s="30"/>
      <c r="AA320" s="30"/>
    </row>
    <row r="321" spans="1:27" ht="12" customHeight="1" x14ac:dyDescent="0.2">
      <c r="A321" s="30"/>
      <c r="B321" s="30"/>
      <c r="C321" s="30"/>
      <c r="D321" s="32"/>
      <c r="E321" s="32"/>
      <c r="F321" s="30"/>
      <c r="G321" s="30"/>
      <c r="H321" s="30"/>
      <c r="I321" s="30"/>
      <c r="J321" s="32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  <c r="Z321" s="30"/>
      <c r="AA321" s="30"/>
    </row>
    <row r="322" spans="1:27" ht="12" customHeight="1" x14ac:dyDescent="0.2">
      <c r="A322" s="30"/>
      <c r="B322" s="30"/>
      <c r="C322" s="30"/>
      <c r="D322" s="32"/>
      <c r="E322" s="32"/>
      <c r="F322" s="30"/>
      <c r="G322" s="30"/>
      <c r="H322" s="30"/>
      <c r="I322" s="30"/>
      <c r="J322" s="32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  <c r="Z322" s="30"/>
      <c r="AA322" s="30"/>
    </row>
    <row r="323" spans="1:27" ht="12" customHeight="1" x14ac:dyDescent="0.2">
      <c r="A323" s="30"/>
      <c r="B323" s="30"/>
      <c r="C323" s="30"/>
      <c r="D323" s="32"/>
      <c r="E323" s="32"/>
      <c r="F323" s="30"/>
      <c r="G323" s="30"/>
      <c r="H323" s="30"/>
      <c r="I323" s="30"/>
      <c r="J323" s="32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  <c r="Z323" s="30"/>
      <c r="AA323" s="30"/>
    </row>
    <row r="324" spans="1:27" ht="12" customHeight="1" x14ac:dyDescent="0.2">
      <c r="A324" s="30"/>
      <c r="B324" s="30"/>
      <c r="C324" s="30"/>
      <c r="D324" s="32"/>
      <c r="E324" s="32"/>
      <c r="F324" s="30"/>
      <c r="G324" s="30"/>
      <c r="H324" s="30"/>
      <c r="I324" s="30"/>
      <c r="J324" s="32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  <c r="AA324" s="30"/>
    </row>
    <row r="325" spans="1:27" ht="12" customHeight="1" x14ac:dyDescent="0.2">
      <c r="A325" s="30"/>
      <c r="B325" s="30"/>
      <c r="C325" s="30"/>
      <c r="D325" s="32"/>
      <c r="E325" s="32"/>
      <c r="F325" s="30"/>
      <c r="G325" s="30"/>
      <c r="H325" s="30"/>
      <c r="I325" s="30"/>
      <c r="J325" s="32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  <c r="AA325" s="30"/>
    </row>
    <row r="326" spans="1:27" ht="12" customHeight="1" x14ac:dyDescent="0.2">
      <c r="A326" s="30"/>
      <c r="B326" s="30"/>
      <c r="C326" s="30"/>
      <c r="D326" s="32"/>
      <c r="E326" s="32"/>
      <c r="F326" s="30"/>
      <c r="G326" s="30"/>
      <c r="H326" s="30"/>
      <c r="I326" s="30"/>
      <c r="J326" s="32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  <c r="AA326" s="30"/>
    </row>
    <row r="327" spans="1:27" ht="12" customHeight="1" x14ac:dyDescent="0.2">
      <c r="A327" s="30"/>
      <c r="B327" s="30"/>
      <c r="C327" s="30"/>
      <c r="D327" s="32"/>
      <c r="E327" s="32"/>
      <c r="F327" s="30"/>
      <c r="G327" s="30"/>
      <c r="H327" s="30"/>
      <c r="I327" s="30"/>
      <c r="J327" s="32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  <c r="AA327" s="30"/>
    </row>
    <row r="328" spans="1:27" ht="12" customHeight="1" x14ac:dyDescent="0.2">
      <c r="A328" s="30"/>
      <c r="B328" s="30"/>
      <c r="C328" s="30"/>
      <c r="D328" s="32"/>
      <c r="E328" s="32"/>
      <c r="F328" s="30"/>
      <c r="G328" s="30"/>
      <c r="H328" s="30"/>
      <c r="I328" s="30"/>
      <c r="J328" s="32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  <c r="AA328" s="30"/>
    </row>
    <row r="329" spans="1:27" ht="12" customHeight="1" x14ac:dyDescent="0.2">
      <c r="A329" s="30"/>
      <c r="B329" s="30"/>
      <c r="C329" s="30"/>
      <c r="D329" s="32"/>
      <c r="E329" s="32"/>
      <c r="F329" s="30"/>
      <c r="G329" s="30"/>
      <c r="H329" s="30"/>
      <c r="I329" s="30"/>
      <c r="J329" s="32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  <c r="AA329" s="30"/>
    </row>
    <row r="330" spans="1:27" ht="12" customHeight="1" x14ac:dyDescent="0.2">
      <c r="A330" s="30"/>
      <c r="B330" s="30"/>
      <c r="C330" s="30"/>
      <c r="D330" s="32"/>
      <c r="E330" s="32"/>
      <c r="F330" s="30"/>
      <c r="G330" s="30"/>
      <c r="H330" s="30"/>
      <c r="I330" s="30"/>
      <c r="J330" s="32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  <c r="Z330" s="30"/>
      <c r="AA330" s="30"/>
    </row>
    <row r="331" spans="1:27" ht="12" customHeight="1" x14ac:dyDescent="0.2">
      <c r="A331" s="30"/>
      <c r="B331" s="30"/>
      <c r="C331" s="30"/>
      <c r="D331" s="32"/>
      <c r="E331" s="32"/>
      <c r="F331" s="30"/>
      <c r="G331" s="30"/>
      <c r="H331" s="30"/>
      <c r="I331" s="30"/>
      <c r="J331" s="32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  <c r="Z331" s="30"/>
      <c r="AA331" s="30"/>
    </row>
    <row r="332" spans="1:27" ht="12" customHeight="1" x14ac:dyDescent="0.2">
      <c r="A332" s="30"/>
      <c r="B332" s="30"/>
      <c r="C332" s="30"/>
      <c r="D332" s="32"/>
      <c r="E332" s="32"/>
      <c r="F332" s="30"/>
      <c r="G332" s="30"/>
      <c r="H332" s="30"/>
      <c r="I332" s="30"/>
      <c r="J332" s="32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  <c r="Z332" s="30"/>
      <c r="AA332" s="30"/>
    </row>
    <row r="333" spans="1:27" ht="12" customHeight="1" x14ac:dyDescent="0.2">
      <c r="A333" s="30"/>
      <c r="B333" s="30"/>
      <c r="C333" s="30"/>
      <c r="D333" s="32"/>
      <c r="E333" s="32"/>
      <c r="F333" s="30"/>
      <c r="G333" s="30"/>
      <c r="H333" s="30"/>
      <c r="I333" s="30"/>
      <c r="J333" s="32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  <c r="Z333" s="30"/>
      <c r="AA333" s="30"/>
    </row>
    <row r="334" spans="1:27" ht="12" customHeight="1" x14ac:dyDescent="0.2">
      <c r="A334" s="30"/>
      <c r="B334" s="30"/>
      <c r="C334" s="30"/>
      <c r="D334" s="32"/>
      <c r="E334" s="32"/>
      <c r="F334" s="30"/>
      <c r="G334" s="30"/>
      <c r="H334" s="30"/>
      <c r="I334" s="30"/>
      <c r="J334" s="32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  <c r="AA334" s="30"/>
    </row>
    <row r="335" spans="1:27" ht="12" customHeight="1" x14ac:dyDescent="0.2">
      <c r="A335" s="30"/>
      <c r="B335" s="30"/>
      <c r="C335" s="30"/>
      <c r="D335" s="32"/>
      <c r="E335" s="32"/>
      <c r="F335" s="30"/>
      <c r="G335" s="30"/>
      <c r="H335" s="30"/>
      <c r="I335" s="30"/>
      <c r="J335" s="32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  <c r="AA335" s="30"/>
    </row>
    <row r="336" spans="1:27" ht="12" customHeight="1" x14ac:dyDescent="0.2">
      <c r="A336" s="30"/>
      <c r="B336" s="30"/>
      <c r="C336" s="30"/>
      <c r="D336" s="32"/>
      <c r="E336" s="32"/>
      <c r="F336" s="30"/>
      <c r="G336" s="30"/>
      <c r="H336" s="30"/>
      <c r="I336" s="30"/>
      <c r="J336" s="32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  <c r="AA336" s="30"/>
    </row>
    <row r="337" spans="1:27" ht="12" customHeight="1" x14ac:dyDescent="0.2">
      <c r="A337" s="30"/>
      <c r="B337" s="30"/>
      <c r="C337" s="30"/>
      <c r="D337" s="32"/>
      <c r="E337" s="32"/>
      <c r="F337" s="30"/>
      <c r="G337" s="30"/>
      <c r="H337" s="30"/>
      <c r="I337" s="30"/>
      <c r="J337" s="32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  <c r="AA337" s="30"/>
    </row>
    <row r="338" spans="1:27" ht="12" customHeight="1" x14ac:dyDescent="0.2">
      <c r="A338" s="30"/>
      <c r="B338" s="30"/>
      <c r="C338" s="30"/>
      <c r="D338" s="32"/>
      <c r="E338" s="32"/>
      <c r="F338" s="30"/>
      <c r="G338" s="30"/>
      <c r="H338" s="30"/>
      <c r="I338" s="30"/>
      <c r="J338" s="32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  <c r="AA338" s="30"/>
    </row>
    <row r="339" spans="1:27" ht="12" customHeight="1" x14ac:dyDescent="0.2">
      <c r="A339" s="30"/>
      <c r="B339" s="30"/>
      <c r="C339" s="30"/>
      <c r="D339" s="32"/>
      <c r="E339" s="32"/>
      <c r="F339" s="30"/>
      <c r="G339" s="30"/>
      <c r="H339" s="30"/>
      <c r="I339" s="30"/>
      <c r="J339" s="32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  <c r="AA339" s="30"/>
    </row>
    <row r="340" spans="1:27" ht="12" customHeight="1" x14ac:dyDescent="0.2">
      <c r="A340" s="30"/>
      <c r="B340" s="30"/>
      <c r="C340" s="30"/>
      <c r="D340" s="32"/>
      <c r="E340" s="32"/>
      <c r="F340" s="30"/>
      <c r="G340" s="30"/>
      <c r="H340" s="30"/>
      <c r="I340" s="30"/>
      <c r="J340" s="32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  <c r="Z340" s="30"/>
      <c r="AA340" s="30"/>
    </row>
    <row r="341" spans="1:27" ht="12" customHeight="1" x14ac:dyDescent="0.2">
      <c r="A341" s="30"/>
      <c r="B341" s="30"/>
      <c r="C341" s="30"/>
      <c r="D341" s="32"/>
      <c r="E341" s="32"/>
      <c r="F341" s="30"/>
      <c r="G341" s="30"/>
      <c r="H341" s="30"/>
      <c r="I341" s="30"/>
      <c r="J341" s="32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  <c r="Z341" s="30"/>
      <c r="AA341" s="30"/>
    </row>
    <row r="342" spans="1:27" ht="12" customHeight="1" x14ac:dyDescent="0.2">
      <c r="A342" s="30"/>
      <c r="B342" s="30"/>
      <c r="C342" s="30"/>
      <c r="D342" s="32"/>
      <c r="E342" s="32"/>
      <c r="F342" s="30"/>
      <c r="G342" s="30"/>
      <c r="H342" s="30"/>
      <c r="I342" s="30"/>
      <c r="J342" s="32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  <c r="Z342" s="30"/>
      <c r="AA342" s="30"/>
    </row>
    <row r="343" spans="1:27" ht="12" customHeight="1" x14ac:dyDescent="0.2">
      <c r="A343" s="30"/>
      <c r="B343" s="30"/>
      <c r="C343" s="30"/>
      <c r="D343" s="32"/>
      <c r="E343" s="32"/>
      <c r="F343" s="30"/>
      <c r="G343" s="30"/>
      <c r="H343" s="30"/>
      <c r="I343" s="30"/>
      <c r="J343" s="32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  <c r="Z343" s="30"/>
      <c r="AA343" s="30"/>
    </row>
    <row r="344" spans="1:27" ht="12" customHeight="1" x14ac:dyDescent="0.2">
      <c r="A344" s="30"/>
      <c r="B344" s="30"/>
      <c r="C344" s="30"/>
      <c r="D344" s="32"/>
      <c r="E344" s="32"/>
      <c r="F344" s="30"/>
      <c r="G344" s="30"/>
      <c r="H344" s="30"/>
      <c r="I344" s="30"/>
      <c r="J344" s="32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  <c r="AA344" s="30"/>
    </row>
    <row r="345" spans="1:27" ht="12" customHeight="1" x14ac:dyDescent="0.2">
      <c r="A345" s="30"/>
      <c r="B345" s="30"/>
      <c r="C345" s="30"/>
      <c r="D345" s="32"/>
      <c r="E345" s="32"/>
      <c r="F345" s="30"/>
      <c r="G345" s="30"/>
      <c r="H345" s="30"/>
      <c r="I345" s="30"/>
      <c r="J345" s="32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  <c r="AA345" s="30"/>
    </row>
    <row r="346" spans="1:27" ht="12" customHeight="1" x14ac:dyDescent="0.2">
      <c r="A346" s="30"/>
      <c r="B346" s="30"/>
      <c r="C346" s="30"/>
      <c r="D346" s="32"/>
      <c r="E346" s="32"/>
      <c r="F346" s="30"/>
      <c r="G346" s="30"/>
      <c r="H346" s="30"/>
      <c r="I346" s="30"/>
      <c r="J346" s="32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  <c r="AA346" s="30"/>
    </row>
    <row r="347" spans="1:27" ht="12" customHeight="1" x14ac:dyDescent="0.2">
      <c r="A347" s="30"/>
      <c r="B347" s="30"/>
      <c r="C347" s="30"/>
      <c r="D347" s="32"/>
      <c r="E347" s="32"/>
      <c r="F347" s="30"/>
      <c r="G347" s="30"/>
      <c r="H347" s="30"/>
      <c r="I347" s="30"/>
      <c r="J347" s="32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  <c r="AA347" s="30"/>
    </row>
    <row r="348" spans="1:27" ht="12" customHeight="1" x14ac:dyDescent="0.2">
      <c r="A348" s="30"/>
      <c r="B348" s="30"/>
      <c r="C348" s="30"/>
      <c r="D348" s="32"/>
      <c r="E348" s="32"/>
      <c r="F348" s="30"/>
      <c r="G348" s="30"/>
      <c r="H348" s="30"/>
      <c r="I348" s="30"/>
      <c r="J348" s="32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  <c r="AA348" s="30"/>
    </row>
    <row r="349" spans="1:27" ht="12" customHeight="1" x14ac:dyDescent="0.2">
      <c r="A349" s="30"/>
      <c r="B349" s="30"/>
      <c r="C349" s="30"/>
      <c r="D349" s="32"/>
      <c r="E349" s="32"/>
      <c r="F349" s="30"/>
      <c r="G349" s="30"/>
      <c r="H349" s="30"/>
      <c r="I349" s="30"/>
      <c r="J349" s="32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  <c r="AA349" s="30"/>
    </row>
    <row r="350" spans="1:27" ht="12" customHeight="1" x14ac:dyDescent="0.2">
      <c r="A350" s="30"/>
      <c r="B350" s="30"/>
      <c r="C350" s="30"/>
      <c r="D350" s="32"/>
      <c r="E350" s="32"/>
      <c r="F350" s="30"/>
      <c r="G350" s="30"/>
      <c r="H350" s="30"/>
      <c r="I350" s="30"/>
      <c r="J350" s="32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  <c r="Z350" s="30"/>
      <c r="AA350" s="30"/>
    </row>
    <row r="351" spans="1:27" ht="12" customHeight="1" x14ac:dyDescent="0.2">
      <c r="A351" s="30"/>
      <c r="B351" s="30"/>
      <c r="C351" s="30"/>
      <c r="D351" s="32"/>
      <c r="E351" s="32"/>
      <c r="F351" s="30"/>
      <c r="G351" s="30"/>
      <c r="H351" s="30"/>
      <c r="I351" s="30"/>
      <c r="J351" s="32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  <c r="Z351" s="30"/>
      <c r="AA351" s="30"/>
    </row>
    <row r="352" spans="1:27" ht="12" customHeight="1" x14ac:dyDescent="0.2">
      <c r="A352" s="30"/>
      <c r="B352" s="30"/>
      <c r="C352" s="30"/>
      <c r="D352" s="32"/>
      <c r="E352" s="32"/>
      <c r="F352" s="30"/>
      <c r="G352" s="30"/>
      <c r="H352" s="30"/>
      <c r="I352" s="30"/>
      <c r="J352" s="32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  <c r="Z352" s="30"/>
      <c r="AA352" s="30"/>
    </row>
    <row r="353" spans="1:27" ht="12" customHeight="1" x14ac:dyDescent="0.2">
      <c r="A353" s="30"/>
      <c r="B353" s="30"/>
      <c r="C353" s="30"/>
      <c r="D353" s="32"/>
      <c r="E353" s="32"/>
      <c r="F353" s="30"/>
      <c r="G353" s="30"/>
      <c r="H353" s="30"/>
      <c r="I353" s="30"/>
      <c r="J353" s="32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  <c r="Z353" s="30"/>
      <c r="AA353" s="30"/>
    </row>
    <row r="354" spans="1:27" ht="12" customHeight="1" x14ac:dyDescent="0.2">
      <c r="A354" s="30"/>
      <c r="B354" s="30"/>
      <c r="C354" s="30"/>
      <c r="D354" s="32"/>
      <c r="E354" s="32"/>
      <c r="F354" s="30"/>
      <c r="G354" s="30"/>
      <c r="H354" s="30"/>
      <c r="I354" s="30"/>
      <c r="J354" s="32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  <c r="AA354" s="30"/>
    </row>
    <row r="355" spans="1:27" ht="12" customHeight="1" x14ac:dyDescent="0.2">
      <c r="A355" s="30"/>
      <c r="B355" s="30"/>
      <c r="C355" s="30"/>
      <c r="D355" s="32"/>
      <c r="E355" s="32"/>
      <c r="F355" s="30"/>
      <c r="G355" s="30"/>
      <c r="H355" s="30"/>
      <c r="I355" s="30"/>
      <c r="J355" s="32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  <c r="AA355" s="30"/>
    </row>
    <row r="356" spans="1:27" ht="12" customHeight="1" x14ac:dyDescent="0.2">
      <c r="A356" s="30"/>
      <c r="B356" s="30"/>
      <c r="C356" s="30"/>
      <c r="D356" s="32"/>
      <c r="E356" s="32"/>
      <c r="F356" s="30"/>
      <c r="G356" s="30"/>
      <c r="H356" s="30"/>
      <c r="I356" s="30"/>
      <c r="J356" s="32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  <c r="AA356" s="30"/>
    </row>
    <row r="357" spans="1:27" ht="12" customHeight="1" x14ac:dyDescent="0.2">
      <c r="A357" s="30"/>
      <c r="B357" s="30"/>
      <c r="C357" s="30"/>
      <c r="D357" s="32"/>
      <c r="E357" s="32"/>
      <c r="F357" s="30"/>
      <c r="G357" s="30"/>
      <c r="H357" s="30"/>
      <c r="I357" s="30"/>
      <c r="J357" s="32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  <c r="AA357" s="30"/>
    </row>
    <row r="358" spans="1:27" ht="12" customHeight="1" x14ac:dyDescent="0.2">
      <c r="A358" s="30"/>
      <c r="B358" s="30"/>
      <c r="C358" s="30"/>
      <c r="D358" s="32"/>
      <c r="E358" s="32"/>
      <c r="F358" s="30"/>
      <c r="G358" s="30"/>
      <c r="H358" s="30"/>
      <c r="I358" s="30"/>
      <c r="J358" s="32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  <c r="AA358" s="30"/>
    </row>
    <row r="359" spans="1:27" ht="12" customHeight="1" x14ac:dyDescent="0.2">
      <c r="A359" s="30"/>
      <c r="B359" s="30"/>
      <c r="C359" s="30"/>
      <c r="D359" s="32"/>
      <c r="E359" s="32"/>
      <c r="F359" s="30"/>
      <c r="G359" s="30"/>
      <c r="H359" s="30"/>
      <c r="I359" s="30"/>
      <c r="J359" s="32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  <c r="AA359" s="30"/>
    </row>
    <row r="360" spans="1:27" ht="12" customHeight="1" x14ac:dyDescent="0.2">
      <c r="A360" s="30"/>
      <c r="B360" s="30"/>
      <c r="C360" s="30"/>
      <c r="D360" s="32"/>
      <c r="E360" s="32"/>
      <c r="F360" s="30"/>
      <c r="G360" s="30"/>
      <c r="H360" s="30"/>
      <c r="I360" s="30"/>
      <c r="J360" s="32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  <c r="Z360" s="30"/>
      <c r="AA360" s="30"/>
    </row>
    <row r="361" spans="1:27" ht="12" customHeight="1" x14ac:dyDescent="0.2">
      <c r="A361" s="30"/>
      <c r="B361" s="30"/>
      <c r="C361" s="30"/>
      <c r="D361" s="32"/>
      <c r="E361" s="32"/>
      <c r="F361" s="30"/>
      <c r="G361" s="30"/>
      <c r="H361" s="30"/>
      <c r="I361" s="30"/>
      <c r="J361" s="32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  <c r="Z361" s="30"/>
      <c r="AA361" s="30"/>
    </row>
    <row r="362" spans="1:27" ht="12" customHeight="1" x14ac:dyDescent="0.2">
      <c r="A362" s="30"/>
      <c r="B362" s="30"/>
      <c r="C362" s="30"/>
      <c r="D362" s="32"/>
      <c r="E362" s="32"/>
      <c r="F362" s="30"/>
      <c r="G362" s="30"/>
      <c r="H362" s="30"/>
      <c r="I362" s="30"/>
      <c r="J362" s="32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  <c r="Z362" s="30"/>
      <c r="AA362" s="30"/>
    </row>
    <row r="363" spans="1:27" ht="12" customHeight="1" x14ac:dyDescent="0.2">
      <c r="A363" s="30"/>
      <c r="B363" s="30"/>
      <c r="C363" s="30"/>
      <c r="D363" s="32"/>
      <c r="E363" s="32"/>
      <c r="F363" s="30"/>
      <c r="G363" s="30"/>
      <c r="H363" s="30"/>
      <c r="I363" s="30"/>
      <c r="J363" s="32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  <c r="Z363" s="30"/>
      <c r="AA363" s="30"/>
    </row>
    <row r="364" spans="1:27" ht="12" customHeight="1" x14ac:dyDescent="0.2">
      <c r="A364" s="30"/>
      <c r="B364" s="30"/>
      <c r="C364" s="30"/>
      <c r="D364" s="32"/>
      <c r="E364" s="32"/>
      <c r="F364" s="30"/>
      <c r="G364" s="30"/>
      <c r="H364" s="30"/>
      <c r="I364" s="30"/>
      <c r="J364" s="32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  <c r="AA364" s="30"/>
    </row>
    <row r="365" spans="1:27" ht="12" customHeight="1" x14ac:dyDescent="0.2">
      <c r="A365" s="30"/>
      <c r="B365" s="30"/>
      <c r="C365" s="30"/>
      <c r="D365" s="32"/>
      <c r="E365" s="32"/>
      <c r="F365" s="30"/>
      <c r="G365" s="30"/>
      <c r="H365" s="30"/>
      <c r="I365" s="30"/>
      <c r="J365" s="32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  <c r="AA365" s="30"/>
    </row>
    <row r="366" spans="1:27" ht="12" customHeight="1" x14ac:dyDescent="0.2">
      <c r="A366" s="30"/>
      <c r="B366" s="30"/>
      <c r="C366" s="30"/>
      <c r="D366" s="32"/>
      <c r="E366" s="32"/>
      <c r="F366" s="30"/>
      <c r="G366" s="30"/>
      <c r="H366" s="30"/>
      <c r="I366" s="30"/>
      <c r="J366" s="32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  <c r="AA366" s="30"/>
    </row>
    <row r="367" spans="1:27" ht="12" customHeight="1" x14ac:dyDescent="0.2">
      <c r="A367" s="30"/>
      <c r="B367" s="30"/>
      <c r="C367" s="30"/>
      <c r="D367" s="32"/>
      <c r="E367" s="32"/>
      <c r="F367" s="30"/>
      <c r="G367" s="30"/>
      <c r="H367" s="30"/>
      <c r="I367" s="30"/>
      <c r="J367" s="32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  <c r="AA367" s="30"/>
    </row>
    <row r="368" spans="1:27" ht="12" customHeight="1" x14ac:dyDescent="0.2">
      <c r="A368" s="30"/>
      <c r="B368" s="30"/>
      <c r="C368" s="30"/>
      <c r="D368" s="32"/>
      <c r="E368" s="32"/>
      <c r="F368" s="30"/>
      <c r="G368" s="30"/>
      <c r="H368" s="30"/>
      <c r="I368" s="30"/>
      <c r="J368" s="32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  <c r="AA368" s="30"/>
    </row>
    <row r="369" spans="1:27" ht="12" customHeight="1" x14ac:dyDescent="0.2">
      <c r="A369" s="30"/>
      <c r="B369" s="30"/>
      <c r="C369" s="30"/>
      <c r="D369" s="32"/>
      <c r="E369" s="32"/>
      <c r="F369" s="30"/>
      <c r="G369" s="30"/>
      <c r="H369" s="30"/>
      <c r="I369" s="30"/>
      <c r="J369" s="32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  <c r="AA369" s="30"/>
    </row>
    <row r="370" spans="1:27" ht="12" customHeight="1" x14ac:dyDescent="0.2">
      <c r="A370" s="30"/>
      <c r="B370" s="30"/>
      <c r="C370" s="30"/>
      <c r="D370" s="32"/>
      <c r="E370" s="32"/>
      <c r="F370" s="30"/>
      <c r="G370" s="30"/>
      <c r="H370" s="30"/>
      <c r="I370" s="30"/>
      <c r="J370" s="32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  <c r="Y370" s="30"/>
      <c r="Z370" s="30"/>
      <c r="AA370" s="30"/>
    </row>
    <row r="371" spans="1:27" ht="12" customHeight="1" x14ac:dyDescent="0.2">
      <c r="A371" s="30"/>
      <c r="B371" s="30"/>
      <c r="C371" s="30"/>
      <c r="D371" s="32"/>
      <c r="E371" s="32"/>
      <c r="F371" s="30"/>
      <c r="G371" s="30"/>
      <c r="H371" s="30"/>
      <c r="I371" s="30"/>
      <c r="J371" s="32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  <c r="Z371" s="30"/>
      <c r="AA371" s="30"/>
    </row>
    <row r="372" spans="1:27" ht="12" customHeight="1" x14ac:dyDescent="0.2">
      <c r="A372" s="30"/>
      <c r="B372" s="30"/>
      <c r="C372" s="30"/>
      <c r="D372" s="32"/>
      <c r="E372" s="32"/>
      <c r="F372" s="30"/>
      <c r="G372" s="30"/>
      <c r="H372" s="30"/>
      <c r="I372" s="30"/>
      <c r="J372" s="32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  <c r="Y372" s="30"/>
      <c r="Z372" s="30"/>
      <c r="AA372" s="30"/>
    </row>
    <row r="373" spans="1:27" ht="12" customHeight="1" x14ac:dyDescent="0.2">
      <c r="A373" s="30"/>
      <c r="B373" s="30"/>
      <c r="C373" s="30"/>
      <c r="D373" s="32"/>
      <c r="E373" s="32"/>
      <c r="F373" s="30"/>
      <c r="G373" s="30"/>
      <c r="H373" s="30"/>
      <c r="I373" s="30"/>
      <c r="J373" s="32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  <c r="Z373" s="30"/>
      <c r="AA373" s="30"/>
    </row>
    <row r="374" spans="1:27" ht="12" customHeight="1" x14ac:dyDescent="0.2">
      <c r="A374" s="30"/>
      <c r="B374" s="30"/>
      <c r="C374" s="30"/>
      <c r="D374" s="32"/>
      <c r="E374" s="32"/>
      <c r="F374" s="30"/>
      <c r="G374" s="30"/>
      <c r="H374" s="30"/>
      <c r="I374" s="30"/>
      <c r="J374" s="32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  <c r="AA374" s="30"/>
    </row>
    <row r="375" spans="1:27" ht="12" customHeight="1" x14ac:dyDescent="0.2">
      <c r="A375" s="30"/>
      <c r="B375" s="30"/>
      <c r="C375" s="30"/>
      <c r="D375" s="32"/>
      <c r="E375" s="32"/>
      <c r="F375" s="30"/>
      <c r="G375" s="30"/>
      <c r="H375" s="30"/>
      <c r="I375" s="30"/>
      <c r="J375" s="32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  <c r="AA375" s="30"/>
    </row>
    <row r="376" spans="1:27" ht="12" customHeight="1" x14ac:dyDescent="0.2">
      <c r="A376" s="30"/>
      <c r="B376" s="30"/>
      <c r="C376" s="30"/>
      <c r="D376" s="32"/>
      <c r="E376" s="32"/>
      <c r="F376" s="30"/>
      <c r="G376" s="30"/>
      <c r="H376" s="30"/>
      <c r="I376" s="30"/>
      <c r="J376" s="32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  <c r="AA376" s="30"/>
    </row>
    <row r="377" spans="1:27" ht="12" customHeight="1" x14ac:dyDescent="0.2">
      <c r="A377" s="30"/>
      <c r="B377" s="30"/>
      <c r="C377" s="30"/>
      <c r="D377" s="32"/>
      <c r="E377" s="32"/>
      <c r="F377" s="30"/>
      <c r="G377" s="30"/>
      <c r="H377" s="30"/>
      <c r="I377" s="30"/>
      <c r="J377" s="32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  <c r="AA377" s="30"/>
    </row>
    <row r="378" spans="1:27" ht="12" customHeight="1" x14ac:dyDescent="0.2">
      <c r="A378" s="30"/>
      <c r="B378" s="30"/>
      <c r="C378" s="30"/>
      <c r="D378" s="32"/>
      <c r="E378" s="32"/>
      <c r="F378" s="30"/>
      <c r="G378" s="30"/>
      <c r="H378" s="30"/>
      <c r="I378" s="30"/>
      <c r="J378" s="32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  <c r="AA378" s="30"/>
    </row>
    <row r="379" spans="1:27" ht="12" customHeight="1" x14ac:dyDescent="0.2">
      <c r="A379" s="30"/>
      <c r="B379" s="30"/>
      <c r="C379" s="30"/>
      <c r="D379" s="32"/>
      <c r="E379" s="32"/>
      <c r="F379" s="30"/>
      <c r="G379" s="30"/>
      <c r="H379" s="30"/>
      <c r="I379" s="30"/>
      <c r="J379" s="32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  <c r="AA379" s="30"/>
    </row>
    <row r="380" spans="1:27" ht="12" customHeight="1" x14ac:dyDescent="0.2">
      <c r="A380" s="30"/>
      <c r="B380" s="30"/>
      <c r="C380" s="30"/>
      <c r="D380" s="32"/>
      <c r="E380" s="32"/>
      <c r="F380" s="30"/>
      <c r="G380" s="30"/>
      <c r="H380" s="30"/>
      <c r="I380" s="30"/>
      <c r="J380" s="32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  <c r="Z380" s="30"/>
      <c r="AA380" s="30"/>
    </row>
    <row r="381" spans="1:27" ht="12" customHeight="1" x14ac:dyDescent="0.2">
      <c r="A381" s="30"/>
      <c r="B381" s="30"/>
      <c r="C381" s="30"/>
      <c r="D381" s="32"/>
      <c r="E381" s="32"/>
      <c r="F381" s="30"/>
      <c r="G381" s="30"/>
      <c r="H381" s="30"/>
      <c r="I381" s="30"/>
      <c r="J381" s="32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  <c r="Y381" s="30"/>
      <c r="Z381" s="30"/>
      <c r="AA381" s="30"/>
    </row>
    <row r="382" spans="1:27" ht="12" customHeight="1" x14ac:dyDescent="0.2">
      <c r="A382" s="30"/>
      <c r="B382" s="30"/>
      <c r="C382" s="30"/>
      <c r="D382" s="32"/>
      <c r="E382" s="32"/>
      <c r="F382" s="30"/>
      <c r="G382" s="30"/>
      <c r="H382" s="30"/>
      <c r="I382" s="30"/>
      <c r="J382" s="32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  <c r="Y382" s="30"/>
      <c r="Z382" s="30"/>
      <c r="AA382" s="30"/>
    </row>
    <row r="383" spans="1:27" ht="12" customHeight="1" x14ac:dyDescent="0.2">
      <c r="A383" s="30"/>
      <c r="B383" s="30"/>
      <c r="C383" s="30"/>
      <c r="D383" s="32"/>
      <c r="E383" s="32"/>
      <c r="F383" s="30"/>
      <c r="G383" s="30"/>
      <c r="H383" s="30"/>
      <c r="I383" s="30"/>
      <c r="J383" s="32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  <c r="Z383" s="30"/>
      <c r="AA383" s="30"/>
    </row>
    <row r="384" spans="1:27" ht="12" customHeight="1" x14ac:dyDescent="0.2">
      <c r="A384" s="30"/>
      <c r="B384" s="30"/>
      <c r="C384" s="30"/>
      <c r="D384" s="32"/>
      <c r="E384" s="32"/>
      <c r="F384" s="30"/>
      <c r="G384" s="30"/>
      <c r="H384" s="30"/>
      <c r="I384" s="30"/>
      <c r="J384" s="32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  <c r="AA384" s="30"/>
    </row>
    <row r="385" spans="1:27" ht="12" customHeight="1" x14ac:dyDescent="0.2">
      <c r="A385" s="30"/>
      <c r="B385" s="30"/>
      <c r="C385" s="30"/>
      <c r="D385" s="32"/>
      <c r="E385" s="32"/>
      <c r="F385" s="30"/>
      <c r="G385" s="30"/>
      <c r="H385" s="30"/>
      <c r="I385" s="30"/>
      <c r="J385" s="32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  <c r="AA385" s="30"/>
    </row>
    <row r="386" spans="1:27" ht="12" customHeight="1" x14ac:dyDescent="0.2">
      <c r="A386" s="30"/>
      <c r="B386" s="30"/>
      <c r="C386" s="30"/>
      <c r="D386" s="32"/>
      <c r="E386" s="32"/>
      <c r="F386" s="30"/>
      <c r="G386" s="30"/>
      <c r="H386" s="30"/>
      <c r="I386" s="30"/>
      <c r="J386" s="32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  <c r="AA386" s="30"/>
    </row>
    <row r="387" spans="1:27" ht="12" customHeight="1" x14ac:dyDescent="0.2">
      <c r="A387" s="30"/>
      <c r="B387" s="30"/>
      <c r="C387" s="30"/>
      <c r="D387" s="32"/>
      <c r="E387" s="32"/>
      <c r="F387" s="30"/>
      <c r="G387" s="30"/>
      <c r="H387" s="30"/>
      <c r="I387" s="30"/>
      <c r="J387" s="32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  <c r="AA387" s="30"/>
    </row>
    <row r="388" spans="1:27" ht="12" customHeight="1" x14ac:dyDescent="0.2">
      <c r="A388" s="30"/>
      <c r="B388" s="30"/>
      <c r="C388" s="30"/>
      <c r="D388" s="32"/>
      <c r="E388" s="32"/>
      <c r="F388" s="30"/>
      <c r="G388" s="30"/>
      <c r="H388" s="30"/>
      <c r="I388" s="30"/>
      <c r="J388" s="32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  <c r="AA388" s="30"/>
    </row>
    <row r="389" spans="1:27" ht="12" customHeight="1" x14ac:dyDescent="0.2">
      <c r="A389" s="30"/>
      <c r="B389" s="30"/>
      <c r="C389" s="30"/>
      <c r="D389" s="32"/>
      <c r="E389" s="32"/>
      <c r="F389" s="30"/>
      <c r="G389" s="30"/>
      <c r="H389" s="30"/>
      <c r="I389" s="30"/>
      <c r="J389" s="32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  <c r="AA389" s="30"/>
    </row>
    <row r="390" spans="1:27" ht="12" customHeight="1" x14ac:dyDescent="0.2">
      <c r="A390" s="30"/>
      <c r="B390" s="30"/>
      <c r="C390" s="30"/>
      <c r="D390" s="32"/>
      <c r="E390" s="32"/>
      <c r="F390" s="30"/>
      <c r="G390" s="30"/>
      <c r="H390" s="30"/>
      <c r="I390" s="30"/>
      <c r="J390" s="32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  <c r="Z390" s="30"/>
      <c r="AA390" s="30"/>
    </row>
    <row r="391" spans="1:27" ht="12" customHeight="1" x14ac:dyDescent="0.2">
      <c r="A391" s="30"/>
      <c r="B391" s="30"/>
      <c r="C391" s="30"/>
      <c r="D391" s="32"/>
      <c r="E391" s="32"/>
      <c r="F391" s="30"/>
      <c r="G391" s="30"/>
      <c r="H391" s="30"/>
      <c r="I391" s="30"/>
      <c r="J391" s="32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  <c r="Z391" s="30"/>
      <c r="AA391" s="30"/>
    </row>
    <row r="392" spans="1:27" ht="12" customHeight="1" x14ac:dyDescent="0.2">
      <c r="A392" s="30"/>
      <c r="B392" s="30"/>
      <c r="C392" s="30"/>
      <c r="D392" s="32"/>
      <c r="E392" s="32"/>
      <c r="F392" s="30"/>
      <c r="G392" s="30"/>
      <c r="H392" s="30"/>
      <c r="I392" s="30"/>
      <c r="J392" s="32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  <c r="Z392" s="30"/>
      <c r="AA392" s="30"/>
    </row>
    <row r="393" spans="1:27" ht="12" customHeight="1" x14ac:dyDescent="0.2">
      <c r="A393" s="30"/>
      <c r="B393" s="30"/>
      <c r="C393" s="30"/>
      <c r="D393" s="32"/>
      <c r="E393" s="32"/>
      <c r="F393" s="30"/>
      <c r="G393" s="30"/>
      <c r="H393" s="30"/>
      <c r="I393" s="30"/>
      <c r="J393" s="32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  <c r="Z393" s="30"/>
      <c r="AA393" s="30"/>
    </row>
    <row r="394" spans="1:27" ht="12" customHeight="1" x14ac:dyDescent="0.2">
      <c r="A394" s="30"/>
      <c r="B394" s="30"/>
      <c r="C394" s="30"/>
      <c r="D394" s="32"/>
      <c r="E394" s="32"/>
      <c r="F394" s="30"/>
      <c r="G394" s="30"/>
      <c r="H394" s="30"/>
      <c r="I394" s="30"/>
      <c r="J394" s="32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  <c r="AA394" s="30"/>
    </row>
    <row r="395" spans="1:27" ht="12" customHeight="1" x14ac:dyDescent="0.2">
      <c r="A395" s="30"/>
      <c r="B395" s="30"/>
      <c r="C395" s="30"/>
      <c r="D395" s="32"/>
      <c r="E395" s="32"/>
      <c r="F395" s="30"/>
      <c r="G395" s="30"/>
      <c r="H395" s="30"/>
      <c r="I395" s="30"/>
      <c r="J395" s="32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  <c r="AA395" s="30"/>
    </row>
    <row r="396" spans="1:27" ht="12" customHeight="1" x14ac:dyDescent="0.2">
      <c r="A396" s="30"/>
      <c r="B396" s="30"/>
      <c r="C396" s="30"/>
      <c r="D396" s="32"/>
      <c r="E396" s="32"/>
      <c r="F396" s="30"/>
      <c r="G396" s="30"/>
      <c r="H396" s="30"/>
      <c r="I396" s="30"/>
      <c r="J396" s="32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  <c r="AA396" s="30"/>
    </row>
    <row r="397" spans="1:27" ht="12" customHeight="1" x14ac:dyDescent="0.2">
      <c r="A397" s="30"/>
      <c r="B397" s="30"/>
      <c r="C397" s="30"/>
      <c r="D397" s="32"/>
      <c r="E397" s="32"/>
      <c r="F397" s="30"/>
      <c r="G397" s="30"/>
      <c r="H397" s="30"/>
      <c r="I397" s="30"/>
      <c r="J397" s="32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  <c r="AA397" s="30"/>
    </row>
    <row r="398" spans="1:27" ht="12" customHeight="1" x14ac:dyDescent="0.2">
      <c r="A398" s="30"/>
      <c r="B398" s="30"/>
      <c r="C398" s="30"/>
      <c r="D398" s="32"/>
      <c r="E398" s="32"/>
      <c r="F398" s="30"/>
      <c r="G398" s="30"/>
      <c r="H398" s="30"/>
      <c r="I398" s="30"/>
      <c r="J398" s="32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  <c r="AA398" s="30"/>
    </row>
    <row r="399" spans="1:27" ht="12" customHeight="1" x14ac:dyDescent="0.2">
      <c r="A399" s="30"/>
      <c r="B399" s="30"/>
      <c r="C399" s="30"/>
      <c r="D399" s="32"/>
      <c r="E399" s="32"/>
      <c r="F399" s="30"/>
      <c r="G399" s="30"/>
      <c r="H399" s="30"/>
      <c r="I399" s="30"/>
      <c r="J399" s="32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  <c r="AA399" s="30"/>
    </row>
    <row r="400" spans="1:27" ht="12" customHeight="1" x14ac:dyDescent="0.2">
      <c r="A400" s="30"/>
      <c r="B400" s="30"/>
      <c r="C400" s="30"/>
      <c r="D400" s="32"/>
      <c r="E400" s="32"/>
      <c r="F400" s="30"/>
      <c r="G400" s="30"/>
      <c r="H400" s="30"/>
      <c r="I400" s="30"/>
      <c r="J400" s="32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  <c r="AA400" s="30"/>
    </row>
    <row r="401" spans="1:27" ht="12" customHeight="1" x14ac:dyDescent="0.2">
      <c r="A401" s="30"/>
      <c r="B401" s="30"/>
      <c r="C401" s="30"/>
      <c r="D401" s="32"/>
      <c r="E401" s="32"/>
      <c r="F401" s="30"/>
      <c r="G401" s="30"/>
      <c r="H401" s="30"/>
      <c r="I401" s="30"/>
      <c r="J401" s="32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  <c r="Z401" s="30"/>
      <c r="AA401" s="30"/>
    </row>
    <row r="402" spans="1:27" ht="12" customHeight="1" x14ac:dyDescent="0.2">
      <c r="A402" s="30"/>
      <c r="B402" s="30"/>
      <c r="C402" s="30"/>
      <c r="D402" s="32"/>
      <c r="E402" s="32"/>
      <c r="F402" s="30"/>
      <c r="G402" s="30"/>
      <c r="H402" s="30"/>
      <c r="I402" s="30"/>
      <c r="J402" s="32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  <c r="Y402" s="30"/>
      <c r="Z402" s="30"/>
      <c r="AA402" s="30"/>
    </row>
    <row r="403" spans="1:27" ht="12" customHeight="1" x14ac:dyDescent="0.2">
      <c r="A403" s="30"/>
      <c r="B403" s="30"/>
      <c r="C403" s="30"/>
      <c r="D403" s="32"/>
      <c r="E403" s="32"/>
      <c r="F403" s="30"/>
      <c r="G403" s="30"/>
      <c r="H403" s="30"/>
      <c r="I403" s="30"/>
      <c r="J403" s="32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  <c r="AA403" s="30"/>
    </row>
    <row r="404" spans="1:27" ht="12" customHeight="1" x14ac:dyDescent="0.2">
      <c r="A404" s="30"/>
      <c r="B404" s="30"/>
      <c r="C404" s="30"/>
      <c r="D404" s="32"/>
      <c r="E404" s="32"/>
      <c r="F404" s="30"/>
      <c r="G404" s="30"/>
      <c r="H404" s="30"/>
      <c r="I404" s="30"/>
      <c r="J404" s="32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  <c r="AA404" s="30"/>
    </row>
    <row r="405" spans="1:27" ht="12" customHeight="1" x14ac:dyDescent="0.2">
      <c r="A405" s="30"/>
      <c r="B405" s="30"/>
      <c r="C405" s="30"/>
      <c r="D405" s="32"/>
      <c r="E405" s="32"/>
      <c r="F405" s="30"/>
      <c r="G405" s="30"/>
      <c r="H405" s="30"/>
      <c r="I405" s="30"/>
      <c r="J405" s="32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  <c r="AA405" s="30"/>
    </row>
    <row r="406" spans="1:27" ht="12" customHeight="1" x14ac:dyDescent="0.2">
      <c r="A406" s="30"/>
      <c r="B406" s="30"/>
      <c r="C406" s="30"/>
      <c r="D406" s="32"/>
      <c r="E406" s="32"/>
      <c r="F406" s="30"/>
      <c r="G406" s="30"/>
      <c r="H406" s="30"/>
      <c r="I406" s="30"/>
      <c r="J406" s="32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  <c r="AA406" s="30"/>
    </row>
    <row r="407" spans="1:27" ht="12" customHeight="1" x14ac:dyDescent="0.2">
      <c r="A407" s="30"/>
      <c r="B407" s="30"/>
      <c r="C407" s="30"/>
      <c r="D407" s="32"/>
      <c r="E407" s="32"/>
      <c r="F407" s="30"/>
      <c r="G407" s="30"/>
      <c r="H407" s="30"/>
      <c r="I407" s="30"/>
      <c r="J407" s="32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  <c r="AA407" s="30"/>
    </row>
    <row r="408" spans="1:27" ht="12" customHeight="1" x14ac:dyDescent="0.2">
      <c r="A408" s="30"/>
      <c r="B408" s="30"/>
      <c r="C408" s="30"/>
      <c r="D408" s="32"/>
      <c r="E408" s="32"/>
      <c r="F408" s="30"/>
      <c r="G408" s="30"/>
      <c r="H408" s="30"/>
      <c r="I408" s="30"/>
      <c r="J408" s="32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  <c r="AA408" s="30"/>
    </row>
    <row r="409" spans="1:27" ht="12" customHeight="1" x14ac:dyDescent="0.2">
      <c r="A409" s="30"/>
      <c r="B409" s="30"/>
      <c r="C409" s="30"/>
      <c r="D409" s="32"/>
      <c r="E409" s="32"/>
      <c r="F409" s="30"/>
      <c r="G409" s="30"/>
      <c r="H409" s="30"/>
      <c r="I409" s="30"/>
      <c r="J409" s="32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  <c r="AA409" s="30"/>
    </row>
    <row r="410" spans="1:27" ht="12" customHeight="1" x14ac:dyDescent="0.2">
      <c r="A410" s="30"/>
      <c r="B410" s="30"/>
      <c r="C410" s="30"/>
      <c r="D410" s="32"/>
      <c r="E410" s="32"/>
      <c r="F410" s="30"/>
      <c r="G410" s="30"/>
      <c r="H410" s="30"/>
      <c r="I410" s="30"/>
      <c r="J410" s="32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  <c r="Z410" s="30"/>
      <c r="AA410" s="30"/>
    </row>
    <row r="411" spans="1:27" ht="12" customHeight="1" x14ac:dyDescent="0.2">
      <c r="A411" s="30"/>
      <c r="B411" s="30"/>
      <c r="C411" s="30"/>
      <c r="D411" s="32"/>
      <c r="E411" s="32"/>
      <c r="F411" s="30"/>
      <c r="G411" s="30"/>
      <c r="H411" s="30"/>
      <c r="I411" s="30"/>
      <c r="J411" s="32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  <c r="Z411" s="30"/>
      <c r="AA411" s="30"/>
    </row>
    <row r="412" spans="1:27" ht="12" customHeight="1" x14ac:dyDescent="0.2">
      <c r="A412" s="30"/>
      <c r="B412" s="30"/>
      <c r="C412" s="30"/>
      <c r="D412" s="32"/>
      <c r="E412" s="32"/>
      <c r="F412" s="30"/>
      <c r="G412" s="30"/>
      <c r="H412" s="30"/>
      <c r="I412" s="30"/>
      <c r="J412" s="32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  <c r="AA412" s="30"/>
    </row>
    <row r="413" spans="1:27" ht="12" customHeight="1" x14ac:dyDescent="0.2">
      <c r="A413" s="30"/>
      <c r="B413" s="30"/>
      <c r="C413" s="30"/>
      <c r="D413" s="32"/>
      <c r="E413" s="32"/>
      <c r="F413" s="30"/>
      <c r="G413" s="30"/>
      <c r="H413" s="30"/>
      <c r="I413" s="30"/>
      <c r="J413" s="32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  <c r="Z413" s="30"/>
      <c r="AA413" s="30"/>
    </row>
    <row r="414" spans="1:27" ht="12" customHeight="1" x14ac:dyDescent="0.2">
      <c r="A414" s="30"/>
      <c r="B414" s="30"/>
      <c r="C414" s="30"/>
      <c r="D414" s="32"/>
      <c r="E414" s="32"/>
      <c r="F414" s="30"/>
      <c r="G414" s="30"/>
      <c r="H414" s="30"/>
      <c r="I414" s="30"/>
      <c r="J414" s="32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  <c r="AA414" s="30"/>
    </row>
    <row r="415" spans="1:27" ht="12" customHeight="1" x14ac:dyDescent="0.2">
      <c r="A415" s="30"/>
      <c r="B415" s="30"/>
      <c r="C415" s="30"/>
      <c r="D415" s="32"/>
      <c r="E415" s="32"/>
      <c r="F415" s="30"/>
      <c r="G415" s="30"/>
      <c r="H415" s="30"/>
      <c r="I415" s="30"/>
      <c r="J415" s="32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  <c r="AA415" s="30"/>
    </row>
    <row r="416" spans="1:27" ht="12" customHeight="1" x14ac:dyDescent="0.2">
      <c r="A416" s="30"/>
      <c r="B416" s="30"/>
      <c r="C416" s="30"/>
      <c r="D416" s="32"/>
      <c r="E416" s="32"/>
      <c r="F416" s="30"/>
      <c r="G416" s="30"/>
      <c r="H416" s="30"/>
      <c r="I416" s="30"/>
      <c r="J416" s="32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  <c r="AA416" s="30"/>
    </row>
    <row r="417" spans="1:27" ht="12" customHeight="1" x14ac:dyDescent="0.2">
      <c r="A417" s="30"/>
      <c r="B417" s="30"/>
      <c r="C417" s="30"/>
      <c r="D417" s="32"/>
      <c r="E417" s="32"/>
      <c r="F417" s="30"/>
      <c r="G417" s="30"/>
      <c r="H417" s="30"/>
      <c r="I417" s="30"/>
      <c r="J417" s="32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  <c r="AA417" s="30"/>
    </row>
    <row r="418" spans="1:27" ht="12" customHeight="1" x14ac:dyDescent="0.2">
      <c r="A418" s="30"/>
      <c r="B418" s="30"/>
      <c r="C418" s="30"/>
      <c r="D418" s="32"/>
      <c r="E418" s="32"/>
      <c r="F418" s="30"/>
      <c r="G418" s="30"/>
      <c r="H418" s="30"/>
      <c r="I418" s="30"/>
      <c r="J418" s="32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  <c r="AA418" s="30"/>
    </row>
    <row r="419" spans="1:27" ht="12" customHeight="1" x14ac:dyDescent="0.2">
      <c r="A419" s="30"/>
      <c r="B419" s="30"/>
      <c r="C419" s="30"/>
      <c r="D419" s="32"/>
      <c r="E419" s="32"/>
      <c r="F419" s="30"/>
      <c r="G419" s="30"/>
      <c r="H419" s="30"/>
      <c r="I419" s="30"/>
      <c r="J419" s="32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  <c r="AA419" s="30"/>
    </row>
    <row r="420" spans="1:27" ht="12" customHeight="1" x14ac:dyDescent="0.2">
      <c r="A420" s="30"/>
      <c r="B420" s="30"/>
      <c r="C420" s="30"/>
      <c r="D420" s="32"/>
      <c r="E420" s="32"/>
      <c r="F420" s="30"/>
      <c r="G420" s="30"/>
      <c r="H420" s="30"/>
      <c r="I420" s="30"/>
      <c r="J420" s="32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  <c r="Y420" s="30"/>
      <c r="Z420" s="30"/>
      <c r="AA420" s="30"/>
    </row>
    <row r="421" spans="1:27" ht="12" customHeight="1" x14ac:dyDescent="0.2">
      <c r="A421" s="30"/>
      <c r="B421" s="30"/>
      <c r="C421" s="30"/>
      <c r="D421" s="32"/>
      <c r="E421" s="32"/>
      <c r="F421" s="30"/>
      <c r="G421" s="30"/>
      <c r="H421" s="30"/>
      <c r="I421" s="30"/>
      <c r="J421" s="32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  <c r="Z421" s="30"/>
      <c r="AA421" s="30"/>
    </row>
    <row r="422" spans="1:27" ht="12" customHeight="1" x14ac:dyDescent="0.2">
      <c r="A422" s="30"/>
      <c r="B422" s="30"/>
      <c r="C422" s="30"/>
      <c r="D422" s="32"/>
      <c r="E422" s="32"/>
      <c r="F422" s="30"/>
      <c r="G422" s="30"/>
      <c r="H422" s="30"/>
      <c r="I422" s="30"/>
      <c r="J422" s="32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  <c r="Z422" s="30"/>
      <c r="AA422" s="30"/>
    </row>
    <row r="423" spans="1:27" ht="12" customHeight="1" x14ac:dyDescent="0.2">
      <c r="A423" s="30"/>
      <c r="B423" s="30"/>
      <c r="C423" s="30"/>
      <c r="D423" s="32"/>
      <c r="E423" s="32"/>
      <c r="F423" s="30"/>
      <c r="G423" s="30"/>
      <c r="H423" s="30"/>
      <c r="I423" s="30"/>
      <c r="J423" s="32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  <c r="Y423" s="30"/>
      <c r="Z423" s="30"/>
      <c r="AA423" s="30"/>
    </row>
    <row r="424" spans="1:27" ht="12" customHeight="1" x14ac:dyDescent="0.2">
      <c r="A424" s="30"/>
      <c r="B424" s="30"/>
      <c r="C424" s="30"/>
      <c r="D424" s="32"/>
      <c r="E424" s="32"/>
      <c r="F424" s="30"/>
      <c r="G424" s="30"/>
      <c r="H424" s="30"/>
      <c r="I424" s="30"/>
      <c r="J424" s="32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  <c r="AA424" s="30"/>
    </row>
    <row r="425" spans="1:27" ht="12" customHeight="1" x14ac:dyDescent="0.2">
      <c r="A425" s="30"/>
      <c r="B425" s="30"/>
      <c r="C425" s="30"/>
      <c r="D425" s="32"/>
      <c r="E425" s="32"/>
      <c r="F425" s="30"/>
      <c r="G425" s="30"/>
      <c r="H425" s="30"/>
      <c r="I425" s="30"/>
      <c r="J425" s="32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  <c r="AA425" s="30"/>
    </row>
    <row r="426" spans="1:27" ht="12" customHeight="1" x14ac:dyDescent="0.2">
      <c r="A426" s="30"/>
      <c r="B426" s="30"/>
      <c r="C426" s="30"/>
      <c r="D426" s="32"/>
      <c r="E426" s="32"/>
      <c r="F426" s="30"/>
      <c r="G426" s="30"/>
      <c r="H426" s="30"/>
      <c r="I426" s="30"/>
      <c r="J426" s="32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  <c r="AA426" s="30"/>
    </row>
    <row r="427" spans="1:27" ht="12" customHeight="1" x14ac:dyDescent="0.2">
      <c r="A427" s="30"/>
      <c r="B427" s="30"/>
      <c r="C427" s="30"/>
      <c r="D427" s="32"/>
      <c r="E427" s="32"/>
      <c r="F427" s="30"/>
      <c r="G427" s="30"/>
      <c r="H427" s="30"/>
      <c r="I427" s="30"/>
      <c r="J427" s="32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  <c r="AA427" s="30"/>
    </row>
    <row r="428" spans="1:27" ht="12" customHeight="1" x14ac:dyDescent="0.2">
      <c r="A428" s="30"/>
      <c r="B428" s="30"/>
      <c r="C428" s="30"/>
      <c r="D428" s="32"/>
      <c r="E428" s="32"/>
      <c r="F428" s="30"/>
      <c r="G428" s="30"/>
      <c r="H428" s="30"/>
      <c r="I428" s="30"/>
      <c r="J428" s="32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  <c r="AA428" s="30"/>
    </row>
    <row r="429" spans="1:27" ht="12" customHeight="1" x14ac:dyDescent="0.2">
      <c r="A429" s="30"/>
      <c r="B429" s="30"/>
      <c r="C429" s="30"/>
      <c r="D429" s="32"/>
      <c r="E429" s="32"/>
      <c r="F429" s="30"/>
      <c r="G429" s="30"/>
      <c r="H429" s="30"/>
      <c r="I429" s="30"/>
      <c r="J429" s="32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  <c r="AA429" s="30"/>
    </row>
    <row r="430" spans="1:27" ht="12" customHeight="1" x14ac:dyDescent="0.2">
      <c r="A430" s="30"/>
      <c r="B430" s="30"/>
      <c r="C430" s="30"/>
      <c r="D430" s="32"/>
      <c r="E430" s="32"/>
      <c r="F430" s="30"/>
      <c r="G430" s="30"/>
      <c r="H430" s="30"/>
      <c r="I430" s="30"/>
      <c r="J430" s="32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  <c r="Z430" s="30"/>
      <c r="AA430" s="30"/>
    </row>
    <row r="431" spans="1:27" ht="12" customHeight="1" x14ac:dyDescent="0.2">
      <c r="A431" s="30"/>
      <c r="B431" s="30"/>
      <c r="C431" s="30"/>
      <c r="D431" s="32"/>
      <c r="E431" s="32"/>
      <c r="F431" s="30"/>
      <c r="G431" s="30"/>
      <c r="H431" s="30"/>
      <c r="I431" s="30"/>
      <c r="J431" s="32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  <c r="Z431" s="30"/>
      <c r="AA431" s="30"/>
    </row>
    <row r="432" spans="1:27" ht="12" customHeight="1" x14ac:dyDescent="0.2">
      <c r="A432" s="30"/>
      <c r="B432" s="30"/>
      <c r="C432" s="30"/>
      <c r="D432" s="32"/>
      <c r="E432" s="32"/>
      <c r="F432" s="30"/>
      <c r="G432" s="30"/>
      <c r="H432" s="30"/>
      <c r="I432" s="30"/>
      <c r="J432" s="32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  <c r="Z432" s="30"/>
      <c r="AA432" s="30"/>
    </row>
    <row r="433" spans="1:27" ht="12" customHeight="1" x14ac:dyDescent="0.2">
      <c r="A433" s="30"/>
      <c r="B433" s="30"/>
      <c r="C433" s="30"/>
      <c r="D433" s="32"/>
      <c r="E433" s="32"/>
      <c r="F433" s="30"/>
      <c r="G433" s="30"/>
      <c r="H433" s="30"/>
      <c r="I433" s="30"/>
      <c r="J433" s="32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  <c r="Z433" s="30"/>
      <c r="AA433" s="30"/>
    </row>
    <row r="434" spans="1:27" ht="12" customHeight="1" x14ac:dyDescent="0.2">
      <c r="A434" s="30"/>
      <c r="B434" s="30"/>
      <c r="C434" s="30"/>
      <c r="D434" s="32"/>
      <c r="E434" s="32"/>
      <c r="F434" s="30"/>
      <c r="G434" s="30"/>
      <c r="H434" s="30"/>
      <c r="I434" s="30"/>
      <c r="J434" s="32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  <c r="AA434" s="30"/>
    </row>
    <row r="435" spans="1:27" ht="12" customHeight="1" x14ac:dyDescent="0.2">
      <c r="A435" s="30"/>
      <c r="B435" s="30"/>
      <c r="C435" s="30"/>
      <c r="D435" s="32"/>
      <c r="E435" s="32"/>
      <c r="F435" s="30"/>
      <c r="G435" s="30"/>
      <c r="H435" s="30"/>
      <c r="I435" s="30"/>
      <c r="J435" s="32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  <c r="AA435" s="30"/>
    </row>
    <row r="436" spans="1:27" ht="12" customHeight="1" x14ac:dyDescent="0.2">
      <c r="A436" s="30"/>
      <c r="B436" s="30"/>
      <c r="C436" s="30"/>
      <c r="D436" s="32"/>
      <c r="E436" s="32"/>
      <c r="F436" s="30"/>
      <c r="G436" s="30"/>
      <c r="H436" s="30"/>
      <c r="I436" s="30"/>
      <c r="J436" s="32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  <c r="AA436" s="30"/>
    </row>
    <row r="437" spans="1:27" ht="12" customHeight="1" x14ac:dyDescent="0.2">
      <c r="A437" s="30"/>
      <c r="B437" s="30"/>
      <c r="C437" s="30"/>
      <c r="D437" s="32"/>
      <c r="E437" s="32"/>
      <c r="F437" s="30"/>
      <c r="G437" s="30"/>
      <c r="H437" s="30"/>
      <c r="I437" s="30"/>
      <c r="J437" s="32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  <c r="AA437" s="30"/>
    </row>
    <row r="438" spans="1:27" ht="12" customHeight="1" x14ac:dyDescent="0.2">
      <c r="A438" s="30"/>
      <c r="B438" s="30"/>
      <c r="C438" s="30"/>
      <c r="D438" s="32"/>
      <c r="E438" s="32"/>
      <c r="F438" s="30"/>
      <c r="G438" s="30"/>
      <c r="H438" s="30"/>
      <c r="I438" s="30"/>
      <c r="J438" s="32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  <c r="AA438" s="30"/>
    </row>
    <row r="439" spans="1:27" ht="12" customHeight="1" x14ac:dyDescent="0.2">
      <c r="A439" s="30"/>
      <c r="B439" s="30"/>
      <c r="C439" s="30"/>
      <c r="D439" s="32"/>
      <c r="E439" s="32"/>
      <c r="F439" s="30"/>
      <c r="G439" s="30"/>
      <c r="H439" s="30"/>
      <c r="I439" s="30"/>
      <c r="J439" s="32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  <c r="AA439" s="30"/>
    </row>
    <row r="440" spans="1:27" ht="12" customHeight="1" x14ac:dyDescent="0.2">
      <c r="A440" s="30"/>
      <c r="B440" s="30"/>
      <c r="C440" s="30"/>
      <c r="D440" s="32"/>
      <c r="E440" s="32"/>
      <c r="F440" s="30"/>
      <c r="G440" s="30"/>
      <c r="H440" s="30"/>
      <c r="I440" s="30"/>
      <c r="J440" s="32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  <c r="Z440" s="30"/>
      <c r="AA440" s="30"/>
    </row>
    <row r="441" spans="1:27" ht="12" customHeight="1" x14ac:dyDescent="0.2">
      <c r="A441" s="30"/>
      <c r="B441" s="30"/>
      <c r="C441" s="30"/>
      <c r="D441" s="32"/>
      <c r="E441" s="32"/>
      <c r="F441" s="30"/>
      <c r="G441" s="30"/>
      <c r="H441" s="30"/>
      <c r="I441" s="30"/>
      <c r="J441" s="32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  <c r="Y441" s="30"/>
      <c r="Z441" s="30"/>
      <c r="AA441" s="30"/>
    </row>
    <row r="442" spans="1:27" ht="12" customHeight="1" x14ac:dyDescent="0.2">
      <c r="A442" s="30"/>
      <c r="B442" s="30"/>
      <c r="C442" s="30"/>
      <c r="D442" s="32"/>
      <c r="E442" s="32"/>
      <c r="F442" s="30"/>
      <c r="G442" s="30"/>
      <c r="H442" s="30"/>
      <c r="I442" s="30"/>
      <c r="J442" s="32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  <c r="Z442" s="30"/>
      <c r="AA442" s="30"/>
    </row>
    <row r="443" spans="1:27" ht="12" customHeight="1" x14ac:dyDescent="0.2">
      <c r="A443" s="30"/>
      <c r="B443" s="30"/>
      <c r="C443" s="30"/>
      <c r="D443" s="32"/>
      <c r="E443" s="32"/>
      <c r="F443" s="30"/>
      <c r="G443" s="30"/>
      <c r="H443" s="30"/>
      <c r="I443" s="30"/>
      <c r="J443" s="32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  <c r="Z443" s="30"/>
      <c r="AA443" s="30"/>
    </row>
    <row r="444" spans="1:27" ht="12" customHeight="1" x14ac:dyDescent="0.2">
      <c r="A444" s="30"/>
      <c r="B444" s="30"/>
      <c r="C444" s="30"/>
      <c r="D444" s="32"/>
      <c r="E444" s="32"/>
      <c r="F444" s="30"/>
      <c r="G444" s="30"/>
      <c r="H444" s="30"/>
      <c r="I444" s="30"/>
      <c r="J444" s="32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  <c r="AA444" s="30"/>
    </row>
    <row r="445" spans="1:27" ht="12" customHeight="1" x14ac:dyDescent="0.2">
      <c r="A445" s="30"/>
      <c r="B445" s="30"/>
      <c r="C445" s="30"/>
      <c r="D445" s="32"/>
      <c r="E445" s="32"/>
      <c r="F445" s="30"/>
      <c r="G445" s="30"/>
      <c r="H445" s="30"/>
      <c r="I445" s="30"/>
      <c r="J445" s="32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  <c r="AA445" s="30"/>
    </row>
    <row r="446" spans="1:27" ht="12" customHeight="1" x14ac:dyDescent="0.2">
      <c r="A446" s="30"/>
      <c r="B446" s="30"/>
      <c r="C446" s="30"/>
      <c r="D446" s="32"/>
      <c r="E446" s="32"/>
      <c r="F446" s="30"/>
      <c r="G446" s="30"/>
      <c r="H446" s="30"/>
      <c r="I446" s="30"/>
      <c r="J446" s="32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  <c r="AA446" s="30"/>
    </row>
    <row r="447" spans="1:27" ht="12" customHeight="1" x14ac:dyDescent="0.2">
      <c r="A447" s="30"/>
      <c r="B447" s="30"/>
      <c r="C447" s="30"/>
      <c r="D447" s="32"/>
      <c r="E447" s="32"/>
      <c r="F447" s="30"/>
      <c r="G447" s="30"/>
      <c r="H447" s="30"/>
      <c r="I447" s="30"/>
      <c r="J447" s="32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  <c r="AA447" s="30"/>
    </row>
    <row r="448" spans="1:27" ht="12" customHeight="1" x14ac:dyDescent="0.2">
      <c r="A448" s="30"/>
      <c r="B448" s="30"/>
      <c r="C448" s="30"/>
      <c r="D448" s="32"/>
      <c r="E448" s="32"/>
      <c r="F448" s="30"/>
      <c r="G448" s="30"/>
      <c r="H448" s="30"/>
      <c r="I448" s="30"/>
      <c r="J448" s="32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  <c r="AA448" s="30"/>
    </row>
    <row r="449" spans="1:27" ht="12" customHeight="1" x14ac:dyDescent="0.2">
      <c r="A449" s="30"/>
      <c r="B449" s="30"/>
      <c r="C449" s="30"/>
      <c r="D449" s="32"/>
      <c r="E449" s="32"/>
      <c r="F449" s="30"/>
      <c r="G449" s="30"/>
      <c r="H449" s="30"/>
      <c r="I449" s="30"/>
      <c r="J449" s="32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  <c r="AA449" s="30"/>
    </row>
    <row r="450" spans="1:27" ht="12" customHeight="1" x14ac:dyDescent="0.2">
      <c r="A450" s="30"/>
      <c r="B450" s="30"/>
      <c r="C450" s="30"/>
      <c r="D450" s="32"/>
      <c r="E450" s="32"/>
      <c r="F450" s="30"/>
      <c r="G450" s="30"/>
      <c r="H450" s="30"/>
      <c r="I450" s="30"/>
      <c r="J450" s="32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  <c r="Z450" s="30"/>
      <c r="AA450" s="30"/>
    </row>
    <row r="451" spans="1:27" ht="12" customHeight="1" x14ac:dyDescent="0.2">
      <c r="A451" s="30"/>
      <c r="B451" s="30"/>
      <c r="C451" s="30"/>
      <c r="D451" s="32"/>
      <c r="E451" s="32"/>
      <c r="F451" s="30"/>
      <c r="G451" s="30"/>
      <c r="H451" s="30"/>
      <c r="I451" s="30"/>
      <c r="J451" s="32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  <c r="Z451" s="30"/>
      <c r="AA451" s="30"/>
    </row>
    <row r="452" spans="1:27" ht="12" customHeight="1" x14ac:dyDescent="0.2">
      <c r="A452" s="30"/>
      <c r="B452" s="30"/>
      <c r="C452" s="30"/>
      <c r="D452" s="32"/>
      <c r="E452" s="32"/>
      <c r="F452" s="30"/>
      <c r="G452" s="30"/>
      <c r="H452" s="30"/>
      <c r="I452" s="30"/>
      <c r="J452" s="32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  <c r="Y452" s="30"/>
      <c r="Z452" s="30"/>
      <c r="AA452" s="30"/>
    </row>
    <row r="453" spans="1:27" ht="12" customHeight="1" x14ac:dyDescent="0.2">
      <c r="A453" s="30"/>
      <c r="B453" s="30"/>
      <c r="C453" s="30"/>
      <c r="D453" s="32"/>
      <c r="E453" s="32"/>
      <c r="F453" s="30"/>
      <c r="G453" s="30"/>
      <c r="H453" s="30"/>
      <c r="I453" s="30"/>
      <c r="J453" s="32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  <c r="Y453" s="30"/>
      <c r="Z453" s="30"/>
      <c r="AA453" s="30"/>
    </row>
    <row r="454" spans="1:27" ht="12" customHeight="1" x14ac:dyDescent="0.2">
      <c r="A454" s="30"/>
      <c r="B454" s="30"/>
      <c r="C454" s="30"/>
      <c r="D454" s="32"/>
      <c r="E454" s="32"/>
      <c r="F454" s="30"/>
      <c r="G454" s="30"/>
      <c r="H454" s="30"/>
      <c r="I454" s="30"/>
      <c r="J454" s="32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  <c r="AA454" s="30"/>
    </row>
    <row r="455" spans="1:27" ht="12" customHeight="1" x14ac:dyDescent="0.2">
      <c r="A455" s="30"/>
      <c r="B455" s="30"/>
      <c r="C455" s="30"/>
      <c r="D455" s="32"/>
      <c r="E455" s="32"/>
      <c r="F455" s="30"/>
      <c r="G455" s="30"/>
      <c r="H455" s="30"/>
      <c r="I455" s="30"/>
      <c r="J455" s="32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  <c r="AA455" s="30"/>
    </row>
    <row r="456" spans="1:27" ht="12" customHeight="1" x14ac:dyDescent="0.2">
      <c r="A456" s="30"/>
      <c r="B456" s="30"/>
      <c r="C456" s="30"/>
      <c r="D456" s="32"/>
      <c r="E456" s="32"/>
      <c r="F456" s="30"/>
      <c r="G456" s="30"/>
      <c r="H456" s="30"/>
      <c r="I456" s="30"/>
      <c r="J456" s="32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  <c r="AA456" s="30"/>
    </row>
    <row r="457" spans="1:27" ht="12" customHeight="1" x14ac:dyDescent="0.2">
      <c r="A457" s="30"/>
      <c r="B457" s="30"/>
      <c r="C457" s="30"/>
      <c r="D457" s="32"/>
      <c r="E457" s="32"/>
      <c r="F457" s="30"/>
      <c r="G457" s="30"/>
      <c r="H457" s="30"/>
      <c r="I457" s="30"/>
      <c r="J457" s="32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  <c r="AA457" s="30"/>
    </row>
    <row r="458" spans="1:27" ht="12" customHeight="1" x14ac:dyDescent="0.2">
      <c r="A458" s="30"/>
      <c r="B458" s="30"/>
      <c r="C458" s="30"/>
      <c r="D458" s="32"/>
      <c r="E458" s="32"/>
      <c r="F458" s="30"/>
      <c r="G458" s="30"/>
      <c r="H458" s="30"/>
      <c r="I458" s="30"/>
      <c r="J458" s="32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  <c r="AA458" s="30"/>
    </row>
    <row r="459" spans="1:27" ht="12" customHeight="1" x14ac:dyDescent="0.2">
      <c r="A459" s="30"/>
      <c r="B459" s="30"/>
      <c r="C459" s="30"/>
      <c r="D459" s="32"/>
      <c r="E459" s="32"/>
      <c r="F459" s="30"/>
      <c r="G459" s="30"/>
      <c r="H459" s="30"/>
      <c r="I459" s="30"/>
      <c r="J459" s="32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  <c r="AA459" s="30"/>
    </row>
    <row r="460" spans="1:27" ht="12" customHeight="1" x14ac:dyDescent="0.2">
      <c r="A460" s="30"/>
      <c r="B460" s="30"/>
      <c r="C460" s="30"/>
      <c r="D460" s="32"/>
      <c r="E460" s="32"/>
      <c r="F460" s="30"/>
      <c r="G460" s="30"/>
      <c r="H460" s="30"/>
      <c r="I460" s="30"/>
      <c r="J460" s="32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  <c r="Z460" s="30"/>
      <c r="AA460" s="30"/>
    </row>
    <row r="461" spans="1:27" ht="12" customHeight="1" x14ac:dyDescent="0.2">
      <c r="A461" s="30"/>
      <c r="B461" s="30"/>
      <c r="C461" s="30"/>
      <c r="D461" s="32"/>
      <c r="E461" s="32"/>
      <c r="F461" s="30"/>
      <c r="G461" s="30"/>
      <c r="H461" s="30"/>
      <c r="I461" s="30"/>
      <c r="J461" s="32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  <c r="Z461" s="30"/>
      <c r="AA461" s="30"/>
    </row>
    <row r="462" spans="1:27" ht="12" customHeight="1" x14ac:dyDescent="0.2">
      <c r="A462" s="30"/>
      <c r="B462" s="30"/>
      <c r="C462" s="30"/>
      <c r="D462" s="32"/>
      <c r="E462" s="32"/>
      <c r="F462" s="30"/>
      <c r="G462" s="30"/>
      <c r="H462" s="30"/>
      <c r="I462" s="30"/>
      <c r="J462" s="32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  <c r="Z462" s="30"/>
      <c r="AA462" s="30"/>
    </row>
    <row r="463" spans="1:27" ht="12" customHeight="1" x14ac:dyDescent="0.2">
      <c r="A463" s="30"/>
      <c r="B463" s="30"/>
      <c r="C463" s="30"/>
      <c r="D463" s="32"/>
      <c r="E463" s="32"/>
      <c r="F463" s="30"/>
      <c r="G463" s="30"/>
      <c r="H463" s="30"/>
      <c r="I463" s="30"/>
      <c r="J463" s="32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  <c r="Z463" s="30"/>
      <c r="AA463" s="30"/>
    </row>
    <row r="464" spans="1:27" ht="12" customHeight="1" x14ac:dyDescent="0.2">
      <c r="A464" s="30"/>
      <c r="B464" s="30"/>
      <c r="C464" s="30"/>
      <c r="D464" s="32"/>
      <c r="E464" s="32"/>
      <c r="F464" s="30"/>
      <c r="G464" s="30"/>
      <c r="H464" s="30"/>
      <c r="I464" s="30"/>
      <c r="J464" s="32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  <c r="AA464" s="30"/>
    </row>
    <row r="465" spans="1:27" ht="12" customHeight="1" x14ac:dyDescent="0.2">
      <c r="A465" s="30"/>
      <c r="B465" s="30"/>
      <c r="C465" s="30"/>
      <c r="D465" s="32"/>
      <c r="E465" s="32"/>
      <c r="F465" s="30"/>
      <c r="G465" s="30"/>
      <c r="H465" s="30"/>
      <c r="I465" s="30"/>
      <c r="J465" s="32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  <c r="AA465" s="30"/>
    </row>
    <row r="466" spans="1:27" ht="12" customHeight="1" x14ac:dyDescent="0.2">
      <c r="A466" s="30"/>
      <c r="B466" s="30"/>
      <c r="C466" s="30"/>
      <c r="D466" s="32"/>
      <c r="E466" s="32"/>
      <c r="F466" s="30"/>
      <c r="G466" s="30"/>
      <c r="H466" s="30"/>
      <c r="I466" s="30"/>
      <c r="J466" s="32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  <c r="AA466" s="30"/>
    </row>
    <row r="467" spans="1:27" ht="12" customHeight="1" x14ac:dyDescent="0.2">
      <c r="A467" s="30"/>
      <c r="B467" s="30"/>
      <c r="C467" s="30"/>
      <c r="D467" s="32"/>
      <c r="E467" s="32"/>
      <c r="F467" s="30"/>
      <c r="G467" s="30"/>
      <c r="H467" s="30"/>
      <c r="I467" s="30"/>
      <c r="J467" s="32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  <c r="AA467" s="30"/>
    </row>
    <row r="468" spans="1:27" ht="12" customHeight="1" x14ac:dyDescent="0.2">
      <c r="A468" s="30"/>
      <c r="B468" s="30"/>
      <c r="C468" s="30"/>
      <c r="D468" s="32"/>
      <c r="E468" s="32"/>
      <c r="F468" s="30"/>
      <c r="G468" s="30"/>
      <c r="H468" s="30"/>
      <c r="I468" s="30"/>
      <c r="J468" s="32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  <c r="AA468" s="30"/>
    </row>
    <row r="469" spans="1:27" ht="12" customHeight="1" x14ac:dyDescent="0.2">
      <c r="A469" s="30"/>
      <c r="B469" s="30"/>
      <c r="C469" s="30"/>
      <c r="D469" s="32"/>
      <c r="E469" s="32"/>
      <c r="F469" s="30"/>
      <c r="G469" s="30"/>
      <c r="H469" s="30"/>
      <c r="I469" s="30"/>
      <c r="J469" s="32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  <c r="AA469" s="30"/>
    </row>
    <row r="470" spans="1:27" ht="12" customHeight="1" x14ac:dyDescent="0.2">
      <c r="A470" s="30"/>
      <c r="B470" s="30"/>
      <c r="C470" s="30"/>
      <c r="D470" s="32"/>
      <c r="E470" s="32"/>
      <c r="F470" s="30"/>
      <c r="G470" s="30"/>
      <c r="H470" s="30"/>
      <c r="I470" s="30"/>
      <c r="J470" s="32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  <c r="Z470" s="30"/>
      <c r="AA470" s="30"/>
    </row>
    <row r="471" spans="1:27" ht="12" customHeight="1" x14ac:dyDescent="0.2">
      <c r="A471" s="30"/>
      <c r="B471" s="30"/>
      <c r="C471" s="30"/>
      <c r="D471" s="32"/>
      <c r="E471" s="32"/>
      <c r="F471" s="30"/>
      <c r="G471" s="30"/>
      <c r="H471" s="30"/>
      <c r="I471" s="30"/>
      <c r="J471" s="32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  <c r="Z471" s="30"/>
      <c r="AA471" s="30"/>
    </row>
    <row r="472" spans="1:27" ht="12" customHeight="1" x14ac:dyDescent="0.2">
      <c r="A472" s="30"/>
      <c r="B472" s="30"/>
      <c r="C472" s="30"/>
      <c r="D472" s="32"/>
      <c r="E472" s="32"/>
      <c r="F472" s="30"/>
      <c r="G472" s="30"/>
      <c r="H472" s="30"/>
      <c r="I472" s="30"/>
      <c r="J472" s="32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  <c r="Z472" s="30"/>
      <c r="AA472" s="30"/>
    </row>
    <row r="473" spans="1:27" ht="12" customHeight="1" x14ac:dyDescent="0.2">
      <c r="A473" s="30"/>
      <c r="B473" s="30"/>
      <c r="C473" s="30"/>
      <c r="D473" s="32"/>
      <c r="E473" s="32"/>
      <c r="F473" s="30"/>
      <c r="G473" s="30"/>
      <c r="H473" s="30"/>
      <c r="I473" s="30"/>
      <c r="J473" s="32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  <c r="Z473" s="30"/>
      <c r="AA473" s="30"/>
    </row>
    <row r="474" spans="1:27" ht="12" customHeight="1" x14ac:dyDescent="0.2">
      <c r="A474" s="30"/>
      <c r="B474" s="30"/>
      <c r="C474" s="30"/>
      <c r="D474" s="32"/>
      <c r="E474" s="32"/>
      <c r="F474" s="30"/>
      <c r="G474" s="30"/>
      <c r="H474" s="30"/>
      <c r="I474" s="30"/>
      <c r="J474" s="32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  <c r="AA474" s="30"/>
    </row>
    <row r="475" spans="1:27" ht="12" customHeight="1" x14ac:dyDescent="0.2">
      <c r="A475" s="30"/>
      <c r="B475" s="30"/>
      <c r="C475" s="30"/>
      <c r="D475" s="32"/>
      <c r="E475" s="32"/>
      <c r="F475" s="30"/>
      <c r="G475" s="30"/>
      <c r="H475" s="30"/>
      <c r="I475" s="30"/>
      <c r="J475" s="32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  <c r="AA475" s="30"/>
    </row>
    <row r="476" spans="1:27" ht="12" customHeight="1" x14ac:dyDescent="0.2">
      <c r="A476" s="30"/>
      <c r="B476" s="30"/>
      <c r="C476" s="30"/>
      <c r="D476" s="32"/>
      <c r="E476" s="32"/>
      <c r="F476" s="30"/>
      <c r="G476" s="30"/>
      <c r="H476" s="30"/>
      <c r="I476" s="30"/>
      <c r="J476" s="32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  <c r="AA476" s="30"/>
    </row>
    <row r="477" spans="1:27" ht="12" customHeight="1" x14ac:dyDescent="0.2">
      <c r="A477" s="30"/>
      <c r="B477" s="30"/>
      <c r="C477" s="30"/>
      <c r="D477" s="32"/>
      <c r="E477" s="32"/>
      <c r="F477" s="30"/>
      <c r="G477" s="30"/>
      <c r="H477" s="30"/>
      <c r="I477" s="30"/>
      <c r="J477" s="32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  <c r="AA477" s="30"/>
    </row>
    <row r="478" spans="1:27" ht="12" customHeight="1" x14ac:dyDescent="0.2">
      <c r="A478" s="30"/>
      <c r="B478" s="30"/>
      <c r="C478" s="30"/>
      <c r="D478" s="32"/>
      <c r="E478" s="32"/>
      <c r="F478" s="30"/>
      <c r="G478" s="30"/>
      <c r="H478" s="30"/>
      <c r="I478" s="30"/>
      <c r="J478" s="32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  <c r="AA478" s="30"/>
    </row>
    <row r="479" spans="1:27" ht="12" customHeight="1" x14ac:dyDescent="0.2">
      <c r="A479" s="30"/>
      <c r="B479" s="30"/>
      <c r="C479" s="30"/>
      <c r="D479" s="32"/>
      <c r="E479" s="32"/>
      <c r="F479" s="30"/>
      <c r="G479" s="30"/>
      <c r="H479" s="30"/>
      <c r="I479" s="30"/>
      <c r="J479" s="32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  <c r="AA479" s="30"/>
    </row>
    <row r="480" spans="1:27" ht="12" customHeight="1" x14ac:dyDescent="0.2">
      <c r="A480" s="30"/>
      <c r="B480" s="30"/>
      <c r="C480" s="30"/>
      <c r="D480" s="32"/>
      <c r="E480" s="32"/>
      <c r="F480" s="30"/>
      <c r="G480" s="30"/>
      <c r="H480" s="30"/>
      <c r="I480" s="30"/>
      <c r="J480" s="32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  <c r="Z480" s="30"/>
      <c r="AA480" s="30"/>
    </row>
    <row r="481" spans="1:27" ht="12" customHeight="1" x14ac:dyDescent="0.2">
      <c r="A481" s="30"/>
      <c r="B481" s="30"/>
      <c r="C481" s="30"/>
      <c r="D481" s="32"/>
      <c r="E481" s="32"/>
      <c r="F481" s="30"/>
      <c r="G481" s="30"/>
      <c r="H481" s="30"/>
      <c r="I481" s="30"/>
      <c r="J481" s="32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  <c r="Z481" s="30"/>
      <c r="AA481" s="30"/>
    </row>
    <row r="482" spans="1:27" ht="12" customHeight="1" x14ac:dyDescent="0.2">
      <c r="A482" s="30"/>
      <c r="B482" s="30"/>
      <c r="C482" s="30"/>
      <c r="D482" s="32"/>
      <c r="E482" s="32"/>
      <c r="F482" s="30"/>
      <c r="G482" s="30"/>
      <c r="H482" s="30"/>
      <c r="I482" s="30"/>
      <c r="J482" s="32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  <c r="Z482" s="30"/>
      <c r="AA482" s="30"/>
    </row>
    <row r="483" spans="1:27" ht="12" customHeight="1" x14ac:dyDescent="0.2">
      <c r="A483" s="30"/>
      <c r="B483" s="30"/>
      <c r="C483" s="30"/>
      <c r="D483" s="32"/>
      <c r="E483" s="32"/>
      <c r="F483" s="30"/>
      <c r="G483" s="30"/>
      <c r="H483" s="30"/>
      <c r="I483" s="30"/>
      <c r="J483" s="32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  <c r="Z483" s="30"/>
      <c r="AA483" s="30"/>
    </row>
    <row r="484" spans="1:27" ht="12" customHeight="1" x14ac:dyDescent="0.2">
      <c r="A484" s="30"/>
      <c r="B484" s="30"/>
      <c r="C484" s="30"/>
      <c r="D484" s="32"/>
      <c r="E484" s="32"/>
      <c r="F484" s="30"/>
      <c r="G484" s="30"/>
      <c r="H484" s="30"/>
      <c r="I484" s="30"/>
      <c r="J484" s="32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  <c r="AA484" s="30"/>
    </row>
    <row r="485" spans="1:27" ht="12" customHeight="1" x14ac:dyDescent="0.2">
      <c r="A485" s="30"/>
      <c r="B485" s="30"/>
      <c r="C485" s="30"/>
      <c r="D485" s="32"/>
      <c r="E485" s="32"/>
      <c r="F485" s="30"/>
      <c r="G485" s="30"/>
      <c r="H485" s="30"/>
      <c r="I485" s="30"/>
      <c r="J485" s="32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  <c r="AA485" s="30"/>
    </row>
    <row r="486" spans="1:27" ht="12" customHeight="1" x14ac:dyDescent="0.2">
      <c r="A486" s="30"/>
      <c r="B486" s="30"/>
      <c r="C486" s="30"/>
      <c r="D486" s="32"/>
      <c r="E486" s="32"/>
      <c r="F486" s="30"/>
      <c r="G486" s="30"/>
      <c r="H486" s="30"/>
      <c r="I486" s="30"/>
      <c r="J486" s="32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  <c r="AA486" s="30"/>
    </row>
    <row r="487" spans="1:27" ht="12" customHeight="1" x14ac:dyDescent="0.2">
      <c r="A487" s="30"/>
      <c r="B487" s="30"/>
      <c r="C487" s="30"/>
      <c r="D487" s="32"/>
      <c r="E487" s="32"/>
      <c r="F487" s="30"/>
      <c r="G487" s="30"/>
      <c r="H487" s="30"/>
      <c r="I487" s="30"/>
      <c r="J487" s="32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  <c r="AA487" s="30"/>
    </row>
    <row r="488" spans="1:27" ht="12" customHeight="1" x14ac:dyDescent="0.2">
      <c r="A488" s="30"/>
      <c r="B488" s="30"/>
      <c r="C488" s="30"/>
      <c r="D488" s="32"/>
      <c r="E488" s="32"/>
      <c r="F488" s="30"/>
      <c r="G488" s="30"/>
      <c r="H488" s="30"/>
      <c r="I488" s="30"/>
      <c r="J488" s="32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  <c r="AA488" s="30"/>
    </row>
    <row r="489" spans="1:27" ht="12" customHeight="1" x14ac:dyDescent="0.2">
      <c r="A489" s="30"/>
      <c r="B489" s="30"/>
      <c r="C489" s="30"/>
      <c r="D489" s="32"/>
      <c r="E489" s="32"/>
      <c r="F489" s="30"/>
      <c r="G489" s="30"/>
      <c r="H489" s="30"/>
      <c r="I489" s="30"/>
      <c r="J489" s="32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  <c r="AA489" s="30"/>
    </row>
    <row r="490" spans="1:27" ht="12" customHeight="1" x14ac:dyDescent="0.2">
      <c r="A490" s="30"/>
      <c r="B490" s="30"/>
      <c r="C490" s="30"/>
      <c r="D490" s="32"/>
      <c r="E490" s="32"/>
      <c r="F490" s="30"/>
      <c r="G490" s="30"/>
      <c r="H490" s="30"/>
      <c r="I490" s="30"/>
      <c r="J490" s="32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  <c r="Z490" s="30"/>
      <c r="AA490" s="30"/>
    </row>
    <row r="491" spans="1:27" ht="12" customHeight="1" x14ac:dyDescent="0.2">
      <c r="A491" s="30"/>
      <c r="B491" s="30"/>
      <c r="C491" s="30"/>
      <c r="D491" s="32"/>
      <c r="E491" s="32"/>
      <c r="F491" s="30"/>
      <c r="G491" s="30"/>
      <c r="H491" s="30"/>
      <c r="I491" s="30"/>
      <c r="J491" s="32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  <c r="Z491" s="30"/>
      <c r="AA491" s="30"/>
    </row>
    <row r="492" spans="1:27" ht="12" customHeight="1" x14ac:dyDescent="0.2">
      <c r="A492" s="30"/>
      <c r="B492" s="30"/>
      <c r="C492" s="30"/>
      <c r="D492" s="32"/>
      <c r="E492" s="32"/>
      <c r="F492" s="30"/>
      <c r="G492" s="30"/>
      <c r="H492" s="30"/>
      <c r="I492" s="30"/>
      <c r="J492" s="32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  <c r="Y492" s="30"/>
      <c r="Z492" s="30"/>
      <c r="AA492" s="30"/>
    </row>
    <row r="493" spans="1:27" ht="12" customHeight="1" x14ac:dyDescent="0.2">
      <c r="A493" s="30"/>
      <c r="B493" s="30"/>
      <c r="C493" s="30"/>
      <c r="D493" s="32"/>
      <c r="E493" s="32"/>
      <c r="F493" s="30"/>
      <c r="G493" s="30"/>
      <c r="H493" s="30"/>
      <c r="I493" s="30"/>
      <c r="J493" s="32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  <c r="Z493" s="30"/>
      <c r="AA493" s="30"/>
    </row>
    <row r="494" spans="1:27" ht="12" customHeight="1" x14ac:dyDescent="0.2">
      <c r="A494" s="30"/>
      <c r="B494" s="30"/>
      <c r="C494" s="30"/>
      <c r="D494" s="32"/>
      <c r="E494" s="32"/>
      <c r="F494" s="30"/>
      <c r="G494" s="30"/>
      <c r="H494" s="30"/>
      <c r="I494" s="30"/>
      <c r="J494" s="32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  <c r="AA494" s="30"/>
    </row>
    <row r="495" spans="1:27" ht="12" customHeight="1" x14ac:dyDescent="0.2">
      <c r="A495" s="30"/>
      <c r="B495" s="30"/>
      <c r="C495" s="30"/>
      <c r="D495" s="32"/>
      <c r="E495" s="32"/>
      <c r="F495" s="30"/>
      <c r="G495" s="30"/>
      <c r="H495" s="30"/>
      <c r="I495" s="30"/>
      <c r="J495" s="32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  <c r="AA495" s="30"/>
    </row>
    <row r="496" spans="1:27" ht="12" customHeight="1" x14ac:dyDescent="0.2">
      <c r="A496" s="30"/>
      <c r="B496" s="30"/>
      <c r="C496" s="30"/>
      <c r="D496" s="32"/>
      <c r="E496" s="32"/>
      <c r="F496" s="30"/>
      <c r="G496" s="30"/>
      <c r="H496" s="30"/>
      <c r="I496" s="30"/>
      <c r="J496" s="32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  <c r="AA496" s="30"/>
    </row>
    <row r="497" spans="1:27" ht="12" customHeight="1" x14ac:dyDescent="0.2">
      <c r="A497" s="30"/>
      <c r="B497" s="30"/>
      <c r="C497" s="30"/>
      <c r="D497" s="32"/>
      <c r="E497" s="32"/>
      <c r="F497" s="30"/>
      <c r="G497" s="30"/>
      <c r="H497" s="30"/>
      <c r="I497" s="30"/>
      <c r="J497" s="32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  <c r="AA497" s="30"/>
    </row>
    <row r="498" spans="1:27" ht="12" customHeight="1" x14ac:dyDescent="0.2">
      <c r="A498" s="30"/>
      <c r="B498" s="30"/>
      <c r="C498" s="30"/>
      <c r="D498" s="32"/>
      <c r="E498" s="32"/>
      <c r="F498" s="30"/>
      <c r="G498" s="30"/>
      <c r="H498" s="30"/>
      <c r="I498" s="30"/>
      <c r="J498" s="32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  <c r="AA498" s="30"/>
    </row>
    <row r="499" spans="1:27" ht="12" customHeight="1" x14ac:dyDescent="0.2">
      <c r="A499" s="30"/>
      <c r="B499" s="30"/>
      <c r="C499" s="30"/>
      <c r="D499" s="32"/>
      <c r="E499" s="32"/>
      <c r="F499" s="30"/>
      <c r="G499" s="30"/>
      <c r="H499" s="30"/>
      <c r="I499" s="30"/>
      <c r="J499" s="32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  <c r="AA499" s="30"/>
    </row>
    <row r="500" spans="1:27" ht="12" customHeight="1" x14ac:dyDescent="0.2">
      <c r="A500" s="30"/>
      <c r="B500" s="30"/>
      <c r="C500" s="30"/>
      <c r="D500" s="32"/>
      <c r="E500" s="32"/>
      <c r="F500" s="30"/>
      <c r="G500" s="30"/>
      <c r="H500" s="30"/>
      <c r="I500" s="30"/>
      <c r="J500" s="32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  <c r="Y500" s="30"/>
      <c r="Z500" s="30"/>
      <c r="AA500" s="30"/>
    </row>
    <row r="501" spans="1:27" ht="12" customHeight="1" x14ac:dyDescent="0.2">
      <c r="A501" s="30"/>
      <c r="B501" s="30"/>
      <c r="C501" s="30"/>
      <c r="D501" s="32"/>
      <c r="E501" s="32"/>
      <c r="F501" s="30"/>
      <c r="G501" s="30"/>
      <c r="H501" s="30"/>
      <c r="I501" s="30"/>
      <c r="J501" s="32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  <c r="Z501" s="30"/>
      <c r="AA501" s="30"/>
    </row>
    <row r="502" spans="1:27" ht="12" customHeight="1" x14ac:dyDescent="0.2">
      <c r="A502" s="30"/>
      <c r="B502" s="30"/>
      <c r="C502" s="30"/>
      <c r="D502" s="32"/>
      <c r="E502" s="32"/>
      <c r="F502" s="30"/>
      <c r="G502" s="30"/>
      <c r="H502" s="30"/>
      <c r="I502" s="30"/>
      <c r="J502" s="32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  <c r="Z502" s="30"/>
      <c r="AA502" s="30"/>
    </row>
    <row r="503" spans="1:27" ht="12" customHeight="1" x14ac:dyDescent="0.2">
      <c r="A503" s="30"/>
      <c r="B503" s="30"/>
      <c r="C503" s="30"/>
      <c r="D503" s="32"/>
      <c r="E503" s="32"/>
      <c r="F503" s="30"/>
      <c r="G503" s="30"/>
      <c r="H503" s="30"/>
      <c r="I503" s="30"/>
      <c r="J503" s="32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  <c r="Z503" s="30"/>
      <c r="AA503" s="30"/>
    </row>
    <row r="504" spans="1:27" ht="12" customHeight="1" x14ac:dyDescent="0.2">
      <c r="A504" s="30"/>
      <c r="B504" s="30"/>
      <c r="C504" s="30"/>
      <c r="D504" s="32"/>
      <c r="E504" s="32"/>
      <c r="F504" s="30"/>
      <c r="G504" s="30"/>
      <c r="H504" s="30"/>
      <c r="I504" s="30"/>
      <c r="J504" s="32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  <c r="AA504" s="30"/>
    </row>
    <row r="505" spans="1:27" ht="12" customHeight="1" x14ac:dyDescent="0.2">
      <c r="A505" s="30"/>
      <c r="B505" s="30"/>
      <c r="C505" s="30"/>
      <c r="D505" s="32"/>
      <c r="E505" s="32"/>
      <c r="F505" s="30"/>
      <c r="G505" s="30"/>
      <c r="H505" s="30"/>
      <c r="I505" s="30"/>
      <c r="J505" s="32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  <c r="AA505" s="30"/>
    </row>
    <row r="506" spans="1:27" ht="12" customHeight="1" x14ac:dyDescent="0.2">
      <c r="A506" s="30"/>
      <c r="B506" s="30"/>
      <c r="C506" s="30"/>
      <c r="D506" s="32"/>
      <c r="E506" s="32"/>
      <c r="F506" s="30"/>
      <c r="G506" s="30"/>
      <c r="H506" s="30"/>
      <c r="I506" s="30"/>
      <c r="J506" s="32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  <c r="AA506" s="30"/>
    </row>
    <row r="507" spans="1:27" ht="12" customHeight="1" x14ac:dyDescent="0.2">
      <c r="A507" s="30"/>
      <c r="B507" s="30"/>
      <c r="C507" s="30"/>
      <c r="D507" s="32"/>
      <c r="E507" s="32"/>
      <c r="F507" s="30"/>
      <c r="G507" s="30"/>
      <c r="H507" s="30"/>
      <c r="I507" s="30"/>
      <c r="J507" s="32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  <c r="AA507" s="30"/>
    </row>
    <row r="508" spans="1:27" ht="12" customHeight="1" x14ac:dyDescent="0.2">
      <c r="A508" s="30"/>
      <c r="B508" s="30"/>
      <c r="C508" s="30"/>
      <c r="D508" s="32"/>
      <c r="E508" s="32"/>
      <c r="F508" s="30"/>
      <c r="G508" s="30"/>
      <c r="H508" s="30"/>
      <c r="I508" s="30"/>
      <c r="J508" s="32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  <c r="AA508" s="30"/>
    </row>
    <row r="509" spans="1:27" ht="12" customHeight="1" x14ac:dyDescent="0.2">
      <c r="A509" s="30"/>
      <c r="B509" s="30"/>
      <c r="C509" s="30"/>
      <c r="D509" s="32"/>
      <c r="E509" s="32"/>
      <c r="F509" s="30"/>
      <c r="G509" s="30"/>
      <c r="H509" s="30"/>
      <c r="I509" s="30"/>
      <c r="J509" s="32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  <c r="AA509" s="30"/>
    </row>
    <row r="510" spans="1:27" ht="12" customHeight="1" x14ac:dyDescent="0.2">
      <c r="A510" s="30"/>
      <c r="B510" s="30"/>
      <c r="C510" s="30"/>
      <c r="D510" s="32"/>
      <c r="E510" s="32"/>
      <c r="F510" s="30"/>
      <c r="G510" s="30"/>
      <c r="H510" s="30"/>
      <c r="I510" s="30"/>
      <c r="J510" s="32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  <c r="Y510" s="30"/>
      <c r="Z510" s="30"/>
      <c r="AA510" s="30"/>
    </row>
    <row r="511" spans="1:27" ht="12" customHeight="1" x14ac:dyDescent="0.2">
      <c r="A511" s="30"/>
      <c r="B511" s="30"/>
      <c r="C511" s="30"/>
      <c r="D511" s="32"/>
      <c r="E511" s="32"/>
      <c r="F511" s="30"/>
      <c r="G511" s="30"/>
      <c r="H511" s="30"/>
      <c r="I511" s="30"/>
      <c r="J511" s="32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  <c r="Y511" s="30"/>
      <c r="Z511" s="30"/>
      <c r="AA511" s="30"/>
    </row>
    <row r="512" spans="1:27" ht="12" customHeight="1" x14ac:dyDescent="0.2">
      <c r="A512" s="30"/>
      <c r="B512" s="30"/>
      <c r="C512" s="30"/>
      <c r="D512" s="32"/>
      <c r="E512" s="32"/>
      <c r="F512" s="30"/>
      <c r="G512" s="30"/>
      <c r="H512" s="30"/>
      <c r="I512" s="30"/>
      <c r="J512" s="32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  <c r="Y512" s="30"/>
      <c r="Z512" s="30"/>
      <c r="AA512" s="30"/>
    </row>
    <row r="513" spans="1:27" ht="12" customHeight="1" x14ac:dyDescent="0.2">
      <c r="A513" s="30"/>
      <c r="B513" s="30"/>
      <c r="C513" s="30"/>
      <c r="D513" s="32"/>
      <c r="E513" s="32"/>
      <c r="F513" s="30"/>
      <c r="G513" s="30"/>
      <c r="H513" s="30"/>
      <c r="I513" s="30"/>
      <c r="J513" s="32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  <c r="Z513" s="30"/>
      <c r="AA513" s="30"/>
    </row>
    <row r="514" spans="1:27" ht="12" customHeight="1" x14ac:dyDescent="0.2">
      <c r="A514" s="30"/>
      <c r="B514" s="30"/>
      <c r="C514" s="30"/>
      <c r="D514" s="32"/>
      <c r="E514" s="32"/>
      <c r="F514" s="30"/>
      <c r="G514" s="30"/>
      <c r="H514" s="30"/>
      <c r="I514" s="30"/>
      <c r="J514" s="32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  <c r="AA514" s="30"/>
    </row>
    <row r="515" spans="1:27" ht="12" customHeight="1" x14ac:dyDescent="0.2">
      <c r="A515" s="30"/>
      <c r="B515" s="30"/>
      <c r="C515" s="30"/>
      <c r="D515" s="32"/>
      <c r="E515" s="32"/>
      <c r="F515" s="30"/>
      <c r="G515" s="30"/>
      <c r="H515" s="30"/>
      <c r="I515" s="30"/>
      <c r="J515" s="32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  <c r="AA515" s="30"/>
    </row>
    <row r="516" spans="1:27" ht="12" customHeight="1" x14ac:dyDescent="0.2">
      <c r="A516" s="30"/>
      <c r="B516" s="30"/>
      <c r="C516" s="30"/>
      <c r="D516" s="32"/>
      <c r="E516" s="32"/>
      <c r="F516" s="30"/>
      <c r="G516" s="30"/>
      <c r="H516" s="30"/>
      <c r="I516" s="30"/>
      <c r="J516" s="32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  <c r="AA516" s="30"/>
    </row>
    <row r="517" spans="1:27" ht="12" customHeight="1" x14ac:dyDescent="0.2">
      <c r="A517" s="30"/>
      <c r="B517" s="30"/>
      <c r="C517" s="30"/>
      <c r="D517" s="32"/>
      <c r="E517" s="32"/>
      <c r="F517" s="30"/>
      <c r="G517" s="30"/>
      <c r="H517" s="30"/>
      <c r="I517" s="30"/>
      <c r="J517" s="32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  <c r="AA517" s="30"/>
    </row>
    <row r="518" spans="1:27" ht="12" customHeight="1" x14ac:dyDescent="0.2">
      <c r="A518" s="30"/>
      <c r="B518" s="30"/>
      <c r="C518" s="30"/>
      <c r="D518" s="32"/>
      <c r="E518" s="32"/>
      <c r="F518" s="30"/>
      <c r="G518" s="30"/>
      <c r="H518" s="30"/>
      <c r="I518" s="30"/>
      <c r="J518" s="32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  <c r="AA518" s="30"/>
    </row>
    <row r="519" spans="1:27" ht="12" customHeight="1" x14ac:dyDescent="0.2">
      <c r="A519" s="30"/>
      <c r="B519" s="30"/>
      <c r="C519" s="30"/>
      <c r="D519" s="32"/>
      <c r="E519" s="32"/>
      <c r="F519" s="30"/>
      <c r="G519" s="30"/>
      <c r="H519" s="30"/>
      <c r="I519" s="30"/>
      <c r="J519" s="32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  <c r="AA519" s="30"/>
    </row>
    <row r="520" spans="1:27" ht="12" customHeight="1" x14ac:dyDescent="0.2">
      <c r="A520" s="30"/>
      <c r="B520" s="30"/>
      <c r="C520" s="30"/>
      <c r="D520" s="32"/>
      <c r="E520" s="32"/>
      <c r="F520" s="30"/>
      <c r="G520" s="30"/>
      <c r="H520" s="30"/>
      <c r="I520" s="30"/>
      <c r="J520" s="32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  <c r="Z520" s="30"/>
      <c r="AA520" s="30"/>
    </row>
    <row r="521" spans="1:27" ht="12" customHeight="1" x14ac:dyDescent="0.2">
      <c r="A521" s="30"/>
      <c r="B521" s="30"/>
      <c r="C521" s="30"/>
      <c r="D521" s="32"/>
      <c r="E521" s="32"/>
      <c r="F521" s="30"/>
      <c r="G521" s="30"/>
      <c r="H521" s="30"/>
      <c r="I521" s="30"/>
      <c r="J521" s="32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  <c r="Z521" s="30"/>
      <c r="AA521" s="30"/>
    </row>
    <row r="522" spans="1:27" ht="12" customHeight="1" x14ac:dyDescent="0.2">
      <c r="A522" s="30"/>
      <c r="B522" s="30"/>
      <c r="C522" s="30"/>
      <c r="D522" s="32"/>
      <c r="E522" s="32"/>
      <c r="F522" s="30"/>
      <c r="G522" s="30"/>
      <c r="H522" s="30"/>
      <c r="I522" s="30"/>
      <c r="J522" s="32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  <c r="Y522" s="30"/>
      <c r="Z522" s="30"/>
      <c r="AA522" s="30"/>
    </row>
    <row r="523" spans="1:27" ht="12" customHeight="1" x14ac:dyDescent="0.2">
      <c r="A523" s="30"/>
      <c r="B523" s="30"/>
      <c r="C523" s="30"/>
      <c r="D523" s="32"/>
      <c r="E523" s="32"/>
      <c r="F523" s="30"/>
      <c r="G523" s="30"/>
      <c r="H523" s="30"/>
      <c r="I523" s="30"/>
      <c r="J523" s="32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  <c r="Y523" s="30"/>
      <c r="Z523" s="30"/>
      <c r="AA523" s="30"/>
    </row>
    <row r="524" spans="1:27" ht="12" customHeight="1" x14ac:dyDescent="0.2">
      <c r="A524" s="30"/>
      <c r="B524" s="30"/>
      <c r="C524" s="30"/>
      <c r="D524" s="32"/>
      <c r="E524" s="32"/>
      <c r="F524" s="30"/>
      <c r="G524" s="30"/>
      <c r="H524" s="30"/>
      <c r="I524" s="30"/>
      <c r="J524" s="32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  <c r="AA524" s="30"/>
    </row>
    <row r="525" spans="1:27" ht="12" customHeight="1" x14ac:dyDescent="0.2">
      <c r="A525" s="30"/>
      <c r="B525" s="30"/>
      <c r="C525" s="30"/>
      <c r="D525" s="32"/>
      <c r="E525" s="32"/>
      <c r="F525" s="30"/>
      <c r="G525" s="30"/>
      <c r="H525" s="30"/>
      <c r="I525" s="30"/>
      <c r="J525" s="32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  <c r="AA525" s="30"/>
    </row>
    <row r="526" spans="1:27" ht="12" customHeight="1" x14ac:dyDescent="0.2">
      <c r="A526" s="30"/>
      <c r="B526" s="30"/>
      <c r="C526" s="30"/>
      <c r="D526" s="32"/>
      <c r="E526" s="32"/>
      <c r="F526" s="30"/>
      <c r="G526" s="30"/>
      <c r="H526" s="30"/>
      <c r="I526" s="30"/>
      <c r="J526" s="32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  <c r="AA526" s="30"/>
    </row>
    <row r="527" spans="1:27" ht="12" customHeight="1" x14ac:dyDescent="0.2">
      <c r="A527" s="30"/>
      <c r="B527" s="30"/>
      <c r="C527" s="30"/>
      <c r="D527" s="32"/>
      <c r="E527" s="32"/>
      <c r="F527" s="30"/>
      <c r="G527" s="30"/>
      <c r="H527" s="30"/>
      <c r="I527" s="30"/>
      <c r="J527" s="32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  <c r="AA527" s="30"/>
    </row>
    <row r="528" spans="1:27" ht="12" customHeight="1" x14ac:dyDescent="0.2">
      <c r="A528" s="30"/>
      <c r="B528" s="30"/>
      <c r="C528" s="30"/>
      <c r="D528" s="32"/>
      <c r="E528" s="32"/>
      <c r="F528" s="30"/>
      <c r="G528" s="30"/>
      <c r="H528" s="30"/>
      <c r="I528" s="30"/>
      <c r="J528" s="32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  <c r="AA528" s="30"/>
    </row>
    <row r="529" spans="1:27" ht="12" customHeight="1" x14ac:dyDescent="0.2">
      <c r="A529" s="30"/>
      <c r="B529" s="30"/>
      <c r="C529" s="30"/>
      <c r="D529" s="32"/>
      <c r="E529" s="32"/>
      <c r="F529" s="30"/>
      <c r="G529" s="30"/>
      <c r="H529" s="30"/>
      <c r="I529" s="30"/>
      <c r="J529" s="32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  <c r="AA529" s="30"/>
    </row>
    <row r="530" spans="1:27" ht="12" customHeight="1" x14ac:dyDescent="0.2">
      <c r="A530" s="30"/>
      <c r="B530" s="30"/>
      <c r="C530" s="30"/>
      <c r="D530" s="32"/>
      <c r="E530" s="32"/>
      <c r="F530" s="30"/>
      <c r="G530" s="30"/>
      <c r="H530" s="30"/>
      <c r="I530" s="30"/>
      <c r="J530" s="32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  <c r="Y530" s="30"/>
      <c r="Z530" s="30"/>
      <c r="AA530" s="30"/>
    </row>
    <row r="531" spans="1:27" ht="12" customHeight="1" x14ac:dyDescent="0.2">
      <c r="A531" s="30"/>
      <c r="B531" s="30"/>
      <c r="C531" s="30"/>
      <c r="D531" s="32"/>
      <c r="E531" s="32"/>
      <c r="F531" s="30"/>
      <c r="G531" s="30"/>
      <c r="H531" s="30"/>
      <c r="I531" s="30"/>
      <c r="J531" s="32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  <c r="Y531" s="30"/>
      <c r="Z531" s="30"/>
      <c r="AA531" s="30"/>
    </row>
    <row r="532" spans="1:27" ht="12" customHeight="1" x14ac:dyDescent="0.2">
      <c r="A532" s="30"/>
      <c r="B532" s="30"/>
      <c r="C532" s="30"/>
      <c r="D532" s="32"/>
      <c r="E532" s="32"/>
      <c r="F532" s="30"/>
      <c r="G532" s="30"/>
      <c r="H532" s="30"/>
      <c r="I532" s="30"/>
      <c r="J532" s="32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  <c r="Y532" s="30"/>
      <c r="Z532" s="30"/>
      <c r="AA532" s="30"/>
    </row>
    <row r="533" spans="1:27" ht="12" customHeight="1" x14ac:dyDescent="0.2">
      <c r="A533" s="30"/>
      <c r="B533" s="30"/>
      <c r="C533" s="30"/>
      <c r="D533" s="32"/>
      <c r="E533" s="32"/>
      <c r="F533" s="30"/>
      <c r="G533" s="30"/>
      <c r="H533" s="30"/>
      <c r="I533" s="30"/>
      <c r="J533" s="32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  <c r="Y533" s="30"/>
      <c r="Z533" s="30"/>
      <c r="AA533" s="30"/>
    </row>
    <row r="534" spans="1:27" ht="12" customHeight="1" x14ac:dyDescent="0.2">
      <c r="A534" s="30"/>
      <c r="B534" s="30"/>
      <c r="C534" s="30"/>
      <c r="D534" s="32"/>
      <c r="E534" s="32"/>
      <c r="F534" s="30"/>
      <c r="G534" s="30"/>
      <c r="H534" s="30"/>
      <c r="I534" s="30"/>
      <c r="J534" s="32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  <c r="AA534" s="30"/>
    </row>
    <row r="535" spans="1:27" ht="12" customHeight="1" x14ac:dyDescent="0.2">
      <c r="A535" s="30"/>
      <c r="B535" s="30"/>
      <c r="C535" s="30"/>
      <c r="D535" s="32"/>
      <c r="E535" s="32"/>
      <c r="F535" s="30"/>
      <c r="G535" s="30"/>
      <c r="H535" s="30"/>
      <c r="I535" s="30"/>
      <c r="J535" s="32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  <c r="AA535" s="30"/>
    </row>
    <row r="536" spans="1:27" ht="12" customHeight="1" x14ac:dyDescent="0.2">
      <c r="A536" s="30"/>
      <c r="B536" s="30"/>
      <c r="C536" s="30"/>
      <c r="D536" s="32"/>
      <c r="E536" s="32"/>
      <c r="F536" s="30"/>
      <c r="G536" s="30"/>
      <c r="H536" s="30"/>
      <c r="I536" s="30"/>
      <c r="J536" s="32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  <c r="AA536" s="30"/>
    </row>
    <row r="537" spans="1:27" ht="12" customHeight="1" x14ac:dyDescent="0.2">
      <c r="A537" s="30"/>
      <c r="B537" s="30"/>
      <c r="C537" s="30"/>
      <c r="D537" s="32"/>
      <c r="E537" s="32"/>
      <c r="F537" s="30"/>
      <c r="G537" s="30"/>
      <c r="H537" s="30"/>
      <c r="I537" s="30"/>
      <c r="J537" s="32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  <c r="AA537" s="30"/>
    </row>
    <row r="538" spans="1:27" ht="12" customHeight="1" x14ac:dyDescent="0.2">
      <c r="A538" s="30"/>
      <c r="B538" s="30"/>
      <c r="C538" s="30"/>
      <c r="D538" s="32"/>
      <c r="E538" s="32"/>
      <c r="F538" s="30"/>
      <c r="G538" s="30"/>
      <c r="H538" s="30"/>
      <c r="I538" s="30"/>
      <c r="J538" s="32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  <c r="AA538" s="30"/>
    </row>
    <row r="539" spans="1:27" ht="12" customHeight="1" x14ac:dyDescent="0.2">
      <c r="A539" s="30"/>
      <c r="B539" s="30"/>
      <c r="C539" s="30"/>
      <c r="D539" s="32"/>
      <c r="E539" s="32"/>
      <c r="F539" s="30"/>
      <c r="G539" s="30"/>
      <c r="H539" s="30"/>
      <c r="I539" s="30"/>
      <c r="J539" s="32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  <c r="AA539" s="30"/>
    </row>
    <row r="540" spans="1:27" ht="12" customHeight="1" x14ac:dyDescent="0.2">
      <c r="A540" s="30"/>
      <c r="B540" s="30"/>
      <c r="C540" s="30"/>
      <c r="D540" s="32"/>
      <c r="E540" s="32"/>
      <c r="F540" s="30"/>
      <c r="G540" s="30"/>
      <c r="H540" s="30"/>
      <c r="I540" s="30"/>
      <c r="J540" s="32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  <c r="Y540" s="30"/>
      <c r="Z540" s="30"/>
      <c r="AA540" s="30"/>
    </row>
    <row r="541" spans="1:27" ht="12" customHeight="1" x14ac:dyDescent="0.2">
      <c r="A541" s="30"/>
      <c r="B541" s="30"/>
      <c r="C541" s="30"/>
      <c r="D541" s="32"/>
      <c r="E541" s="32"/>
      <c r="F541" s="30"/>
      <c r="G541" s="30"/>
      <c r="H541" s="30"/>
      <c r="I541" s="30"/>
      <c r="J541" s="32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  <c r="Y541" s="30"/>
      <c r="Z541" s="30"/>
      <c r="AA541" s="30"/>
    </row>
    <row r="542" spans="1:27" ht="12" customHeight="1" x14ac:dyDescent="0.2">
      <c r="A542" s="30"/>
      <c r="B542" s="30"/>
      <c r="C542" s="30"/>
      <c r="D542" s="32"/>
      <c r="E542" s="32"/>
      <c r="F542" s="30"/>
      <c r="G542" s="30"/>
      <c r="H542" s="30"/>
      <c r="I542" s="30"/>
      <c r="J542" s="32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  <c r="Y542" s="30"/>
      <c r="Z542" s="30"/>
      <c r="AA542" s="30"/>
    </row>
    <row r="543" spans="1:27" ht="12" customHeight="1" x14ac:dyDescent="0.2">
      <c r="A543" s="30"/>
      <c r="B543" s="30"/>
      <c r="C543" s="30"/>
      <c r="D543" s="32"/>
      <c r="E543" s="32"/>
      <c r="F543" s="30"/>
      <c r="G543" s="30"/>
      <c r="H543" s="30"/>
      <c r="I543" s="30"/>
      <c r="J543" s="32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  <c r="Y543" s="30"/>
      <c r="Z543" s="30"/>
      <c r="AA543" s="30"/>
    </row>
    <row r="544" spans="1:27" ht="12" customHeight="1" x14ac:dyDescent="0.2">
      <c r="A544" s="30"/>
      <c r="B544" s="30"/>
      <c r="C544" s="30"/>
      <c r="D544" s="32"/>
      <c r="E544" s="32"/>
      <c r="F544" s="30"/>
      <c r="G544" s="30"/>
      <c r="H544" s="30"/>
      <c r="I544" s="30"/>
      <c r="J544" s="32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  <c r="AA544" s="30"/>
    </row>
    <row r="545" spans="1:27" ht="12" customHeight="1" x14ac:dyDescent="0.2">
      <c r="A545" s="30"/>
      <c r="B545" s="30"/>
      <c r="C545" s="30"/>
      <c r="D545" s="32"/>
      <c r="E545" s="32"/>
      <c r="F545" s="30"/>
      <c r="G545" s="30"/>
      <c r="H545" s="30"/>
      <c r="I545" s="30"/>
      <c r="J545" s="32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  <c r="AA545" s="30"/>
    </row>
    <row r="546" spans="1:27" ht="12" customHeight="1" x14ac:dyDescent="0.2">
      <c r="A546" s="30"/>
      <c r="B546" s="30"/>
      <c r="C546" s="30"/>
      <c r="D546" s="32"/>
      <c r="E546" s="32"/>
      <c r="F546" s="30"/>
      <c r="G546" s="30"/>
      <c r="H546" s="30"/>
      <c r="I546" s="30"/>
      <c r="J546" s="32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  <c r="AA546" s="30"/>
    </row>
    <row r="547" spans="1:27" ht="12" customHeight="1" x14ac:dyDescent="0.2">
      <c r="A547" s="30"/>
      <c r="B547" s="30"/>
      <c r="C547" s="30"/>
      <c r="D547" s="32"/>
      <c r="E547" s="32"/>
      <c r="F547" s="30"/>
      <c r="G547" s="30"/>
      <c r="H547" s="30"/>
      <c r="I547" s="30"/>
      <c r="J547" s="32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  <c r="AA547" s="30"/>
    </row>
    <row r="548" spans="1:27" ht="12" customHeight="1" x14ac:dyDescent="0.2">
      <c r="A548" s="30"/>
      <c r="B548" s="30"/>
      <c r="C548" s="30"/>
      <c r="D548" s="32"/>
      <c r="E548" s="32"/>
      <c r="F548" s="30"/>
      <c r="G548" s="30"/>
      <c r="H548" s="30"/>
      <c r="I548" s="30"/>
      <c r="J548" s="32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  <c r="AA548" s="30"/>
    </row>
    <row r="549" spans="1:27" ht="12" customHeight="1" x14ac:dyDescent="0.2">
      <c r="A549" s="30"/>
      <c r="B549" s="30"/>
      <c r="C549" s="30"/>
      <c r="D549" s="32"/>
      <c r="E549" s="32"/>
      <c r="F549" s="30"/>
      <c r="G549" s="30"/>
      <c r="H549" s="30"/>
      <c r="I549" s="30"/>
      <c r="J549" s="32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  <c r="AA549" s="30"/>
    </row>
    <row r="550" spans="1:27" ht="12" customHeight="1" x14ac:dyDescent="0.2">
      <c r="A550" s="30"/>
      <c r="B550" s="30"/>
      <c r="C550" s="30"/>
      <c r="D550" s="32"/>
      <c r="E550" s="32"/>
      <c r="F550" s="30"/>
      <c r="G550" s="30"/>
      <c r="H550" s="30"/>
      <c r="I550" s="30"/>
      <c r="J550" s="32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  <c r="Y550" s="30"/>
      <c r="Z550" s="30"/>
      <c r="AA550" s="30"/>
    </row>
    <row r="551" spans="1:27" ht="12" customHeight="1" x14ac:dyDescent="0.2">
      <c r="A551" s="30"/>
      <c r="B551" s="30"/>
      <c r="C551" s="30"/>
      <c r="D551" s="32"/>
      <c r="E551" s="32"/>
      <c r="F551" s="30"/>
      <c r="G551" s="30"/>
      <c r="H551" s="30"/>
      <c r="I551" s="30"/>
      <c r="J551" s="32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0"/>
      <c r="Z551" s="30"/>
      <c r="AA551" s="30"/>
    </row>
    <row r="552" spans="1:27" ht="12" customHeight="1" x14ac:dyDescent="0.2">
      <c r="A552" s="30"/>
      <c r="B552" s="30"/>
      <c r="C552" s="30"/>
      <c r="D552" s="32"/>
      <c r="E552" s="32"/>
      <c r="F552" s="30"/>
      <c r="G552" s="30"/>
      <c r="H552" s="30"/>
      <c r="I552" s="30"/>
      <c r="J552" s="32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  <c r="Y552" s="30"/>
      <c r="Z552" s="30"/>
      <c r="AA552" s="30"/>
    </row>
    <row r="553" spans="1:27" ht="12" customHeight="1" x14ac:dyDescent="0.2">
      <c r="A553" s="30"/>
      <c r="B553" s="30"/>
      <c r="C553" s="30"/>
      <c r="D553" s="32"/>
      <c r="E553" s="32"/>
      <c r="F553" s="30"/>
      <c r="G553" s="30"/>
      <c r="H553" s="30"/>
      <c r="I553" s="30"/>
      <c r="J553" s="32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  <c r="Y553" s="30"/>
      <c r="Z553" s="30"/>
      <c r="AA553" s="30"/>
    </row>
    <row r="554" spans="1:27" ht="12" customHeight="1" x14ac:dyDescent="0.2">
      <c r="A554" s="30"/>
      <c r="B554" s="30"/>
      <c r="C554" s="30"/>
      <c r="D554" s="32"/>
      <c r="E554" s="32"/>
      <c r="F554" s="30"/>
      <c r="G554" s="30"/>
      <c r="H554" s="30"/>
      <c r="I554" s="30"/>
      <c r="J554" s="32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  <c r="AA554" s="30"/>
    </row>
    <row r="555" spans="1:27" ht="12" customHeight="1" x14ac:dyDescent="0.2">
      <c r="A555" s="30"/>
      <c r="B555" s="30"/>
      <c r="C555" s="30"/>
      <c r="D555" s="32"/>
      <c r="E555" s="32"/>
      <c r="F555" s="30"/>
      <c r="G555" s="30"/>
      <c r="H555" s="30"/>
      <c r="I555" s="30"/>
      <c r="J555" s="32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  <c r="AA555" s="30"/>
    </row>
    <row r="556" spans="1:27" ht="12" customHeight="1" x14ac:dyDescent="0.2">
      <c r="A556" s="30"/>
      <c r="B556" s="30"/>
      <c r="C556" s="30"/>
      <c r="D556" s="32"/>
      <c r="E556" s="32"/>
      <c r="F556" s="30"/>
      <c r="G556" s="30"/>
      <c r="H556" s="30"/>
      <c r="I556" s="30"/>
      <c r="J556" s="32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  <c r="AA556" s="30"/>
    </row>
    <row r="557" spans="1:27" ht="12" customHeight="1" x14ac:dyDescent="0.2">
      <c r="A557" s="30"/>
      <c r="B557" s="30"/>
      <c r="C557" s="30"/>
      <c r="D557" s="32"/>
      <c r="E557" s="32"/>
      <c r="F557" s="30"/>
      <c r="G557" s="30"/>
      <c r="H557" s="30"/>
      <c r="I557" s="30"/>
      <c r="J557" s="32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  <c r="AA557" s="30"/>
    </row>
    <row r="558" spans="1:27" ht="12" customHeight="1" x14ac:dyDescent="0.2">
      <c r="A558" s="30"/>
      <c r="B558" s="30"/>
      <c r="C558" s="30"/>
      <c r="D558" s="32"/>
      <c r="E558" s="32"/>
      <c r="F558" s="30"/>
      <c r="G558" s="30"/>
      <c r="H558" s="30"/>
      <c r="I558" s="30"/>
      <c r="J558" s="32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  <c r="AA558" s="30"/>
    </row>
    <row r="559" spans="1:27" ht="12" customHeight="1" x14ac:dyDescent="0.2">
      <c r="A559" s="30"/>
      <c r="B559" s="30"/>
      <c r="C559" s="30"/>
      <c r="D559" s="32"/>
      <c r="E559" s="32"/>
      <c r="F559" s="30"/>
      <c r="G559" s="30"/>
      <c r="H559" s="30"/>
      <c r="I559" s="30"/>
      <c r="J559" s="32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  <c r="AA559" s="30"/>
    </row>
    <row r="560" spans="1:27" ht="12" customHeight="1" x14ac:dyDescent="0.2">
      <c r="A560" s="30"/>
      <c r="B560" s="30"/>
      <c r="C560" s="30"/>
      <c r="D560" s="32"/>
      <c r="E560" s="32"/>
      <c r="F560" s="30"/>
      <c r="G560" s="30"/>
      <c r="H560" s="30"/>
      <c r="I560" s="30"/>
      <c r="J560" s="32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  <c r="Y560" s="30"/>
      <c r="Z560" s="30"/>
      <c r="AA560" s="30"/>
    </row>
    <row r="561" spans="1:27" ht="12" customHeight="1" x14ac:dyDescent="0.2">
      <c r="A561" s="30"/>
      <c r="B561" s="30"/>
      <c r="C561" s="30"/>
      <c r="D561" s="32"/>
      <c r="E561" s="32"/>
      <c r="F561" s="30"/>
      <c r="G561" s="30"/>
      <c r="H561" s="30"/>
      <c r="I561" s="30"/>
      <c r="J561" s="32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  <c r="Y561" s="30"/>
      <c r="Z561" s="30"/>
      <c r="AA561" s="30"/>
    </row>
    <row r="562" spans="1:27" ht="12" customHeight="1" x14ac:dyDescent="0.2">
      <c r="A562" s="30"/>
      <c r="B562" s="30"/>
      <c r="C562" s="30"/>
      <c r="D562" s="32"/>
      <c r="E562" s="32"/>
      <c r="F562" s="30"/>
      <c r="G562" s="30"/>
      <c r="H562" s="30"/>
      <c r="I562" s="30"/>
      <c r="J562" s="32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  <c r="Y562" s="30"/>
      <c r="Z562" s="30"/>
      <c r="AA562" s="30"/>
    </row>
    <row r="563" spans="1:27" ht="12" customHeight="1" x14ac:dyDescent="0.2">
      <c r="A563" s="30"/>
      <c r="B563" s="30"/>
      <c r="C563" s="30"/>
      <c r="D563" s="32"/>
      <c r="E563" s="32"/>
      <c r="F563" s="30"/>
      <c r="G563" s="30"/>
      <c r="H563" s="30"/>
      <c r="I563" s="30"/>
      <c r="J563" s="32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  <c r="Z563" s="30"/>
      <c r="AA563" s="30"/>
    </row>
    <row r="564" spans="1:27" ht="12" customHeight="1" x14ac:dyDescent="0.2">
      <c r="A564" s="30"/>
      <c r="B564" s="30"/>
      <c r="C564" s="30"/>
      <c r="D564" s="32"/>
      <c r="E564" s="32"/>
      <c r="F564" s="30"/>
      <c r="G564" s="30"/>
      <c r="H564" s="30"/>
      <c r="I564" s="30"/>
      <c r="J564" s="32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  <c r="AA564" s="30"/>
    </row>
    <row r="565" spans="1:27" ht="12" customHeight="1" x14ac:dyDescent="0.2">
      <c r="A565" s="30"/>
      <c r="B565" s="30"/>
      <c r="C565" s="30"/>
      <c r="D565" s="32"/>
      <c r="E565" s="32"/>
      <c r="F565" s="30"/>
      <c r="G565" s="30"/>
      <c r="H565" s="30"/>
      <c r="I565" s="30"/>
      <c r="J565" s="32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  <c r="AA565" s="30"/>
    </row>
    <row r="566" spans="1:27" ht="12" customHeight="1" x14ac:dyDescent="0.2">
      <c r="A566" s="30"/>
      <c r="B566" s="30"/>
      <c r="C566" s="30"/>
      <c r="D566" s="32"/>
      <c r="E566" s="32"/>
      <c r="F566" s="30"/>
      <c r="G566" s="30"/>
      <c r="H566" s="30"/>
      <c r="I566" s="30"/>
      <c r="J566" s="32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  <c r="AA566" s="30"/>
    </row>
    <row r="567" spans="1:27" ht="12" customHeight="1" x14ac:dyDescent="0.2">
      <c r="A567" s="30"/>
      <c r="B567" s="30"/>
      <c r="C567" s="30"/>
      <c r="D567" s="32"/>
      <c r="E567" s="32"/>
      <c r="F567" s="30"/>
      <c r="G567" s="30"/>
      <c r="H567" s="30"/>
      <c r="I567" s="30"/>
      <c r="J567" s="32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  <c r="AA567" s="30"/>
    </row>
    <row r="568" spans="1:27" ht="12" customHeight="1" x14ac:dyDescent="0.2">
      <c r="A568" s="30"/>
      <c r="B568" s="30"/>
      <c r="C568" s="30"/>
      <c r="D568" s="32"/>
      <c r="E568" s="32"/>
      <c r="F568" s="30"/>
      <c r="G568" s="30"/>
      <c r="H568" s="30"/>
      <c r="I568" s="30"/>
      <c r="J568" s="32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  <c r="AA568" s="30"/>
    </row>
    <row r="569" spans="1:27" ht="12" customHeight="1" x14ac:dyDescent="0.2">
      <c r="A569" s="30"/>
      <c r="B569" s="30"/>
      <c r="C569" s="30"/>
      <c r="D569" s="32"/>
      <c r="E569" s="32"/>
      <c r="F569" s="30"/>
      <c r="G569" s="30"/>
      <c r="H569" s="30"/>
      <c r="I569" s="30"/>
      <c r="J569" s="32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  <c r="AA569" s="30"/>
    </row>
    <row r="570" spans="1:27" ht="12" customHeight="1" x14ac:dyDescent="0.2">
      <c r="A570" s="30"/>
      <c r="B570" s="30"/>
      <c r="C570" s="30"/>
      <c r="D570" s="32"/>
      <c r="E570" s="32"/>
      <c r="F570" s="30"/>
      <c r="G570" s="30"/>
      <c r="H570" s="30"/>
      <c r="I570" s="30"/>
      <c r="J570" s="32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  <c r="Y570" s="30"/>
      <c r="Z570" s="30"/>
      <c r="AA570" s="30"/>
    </row>
    <row r="571" spans="1:27" ht="12" customHeight="1" x14ac:dyDescent="0.2">
      <c r="A571" s="30"/>
      <c r="B571" s="30"/>
      <c r="C571" s="30"/>
      <c r="D571" s="32"/>
      <c r="E571" s="32"/>
      <c r="F571" s="30"/>
      <c r="G571" s="30"/>
      <c r="H571" s="30"/>
      <c r="I571" s="30"/>
      <c r="J571" s="32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  <c r="Y571" s="30"/>
      <c r="Z571" s="30"/>
      <c r="AA571" s="30"/>
    </row>
    <row r="572" spans="1:27" ht="12" customHeight="1" x14ac:dyDescent="0.2">
      <c r="A572" s="30"/>
      <c r="B572" s="30"/>
      <c r="C572" s="30"/>
      <c r="D572" s="32"/>
      <c r="E572" s="32"/>
      <c r="F572" s="30"/>
      <c r="G572" s="30"/>
      <c r="H572" s="30"/>
      <c r="I572" s="30"/>
      <c r="J572" s="32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  <c r="Y572" s="30"/>
      <c r="Z572" s="30"/>
      <c r="AA572" s="30"/>
    </row>
    <row r="573" spans="1:27" ht="12" customHeight="1" x14ac:dyDescent="0.2">
      <c r="A573" s="30"/>
      <c r="B573" s="30"/>
      <c r="C573" s="30"/>
      <c r="D573" s="32"/>
      <c r="E573" s="32"/>
      <c r="F573" s="30"/>
      <c r="G573" s="30"/>
      <c r="H573" s="30"/>
      <c r="I573" s="30"/>
      <c r="J573" s="32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  <c r="Y573" s="30"/>
      <c r="Z573" s="30"/>
      <c r="AA573" s="30"/>
    </row>
    <row r="574" spans="1:27" ht="12" customHeight="1" x14ac:dyDescent="0.2">
      <c r="A574" s="30"/>
      <c r="B574" s="30"/>
      <c r="C574" s="30"/>
      <c r="D574" s="32"/>
      <c r="E574" s="32"/>
      <c r="F574" s="30"/>
      <c r="G574" s="30"/>
      <c r="H574" s="30"/>
      <c r="I574" s="30"/>
      <c r="J574" s="32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  <c r="AA574" s="30"/>
    </row>
    <row r="575" spans="1:27" ht="12" customHeight="1" x14ac:dyDescent="0.2">
      <c r="A575" s="30"/>
      <c r="B575" s="30"/>
      <c r="C575" s="30"/>
      <c r="D575" s="32"/>
      <c r="E575" s="32"/>
      <c r="F575" s="30"/>
      <c r="G575" s="30"/>
      <c r="H575" s="30"/>
      <c r="I575" s="30"/>
      <c r="J575" s="32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  <c r="AA575" s="30"/>
    </row>
    <row r="576" spans="1:27" ht="12" customHeight="1" x14ac:dyDescent="0.2">
      <c r="A576" s="30"/>
      <c r="B576" s="30"/>
      <c r="C576" s="30"/>
      <c r="D576" s="32"/>
      <c r="E576" s="32"/>
      <c r="F576" s="30"/>
      <c r="G576" s="30"/>
      <c r="H576" s="30"/>
      <c r="I576" s="30"/>
      <c r="J576" s="32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  <c r="AA576" s="30"/>
    </row>
    <row r="577" spans="1:27" ht="12" customHeight="1" x14ac:dyDescent="0.2">
      <c r="A577" s="30"/>
      <c r="B577" s="30"/>
      <c r="C577" s="30"/>
      <c r="D577" s="32"/>
      <c r="E577" s="32"/>
      <c r="F577" s="30"/>
      <c r="G577" s="30"/>
      <c r="H577" s="30"/>
      <c r="I577" s="30"/>
      <c r="J577" s="32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  <c r="AA577" s="30"/>
    </row>
    <row r="578" spans="1:27" ht="12" customHeight="1" x14ac:dyDescent="0.2">
      <c r="A578" s="30"/>
      <c r="B578" s="30"/>
      <c r="C578" s="30"/>
      <c r="D578" s="32"/>
      <c r="E578" s="32"/>
      <c r="F578" s="30"/>
      <c r="G578" s="30"/>
      <c r="H578" s="30"/>
      <c r="I578" s="30"/>
      <c r="J578" s="32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  <c r="AA578" s="30"/>
    </row>
    <row r="579" spans="1:27" ht="12" customHeight="1" x14ac:dyDescent="0.2">
      <c r="A579" s="30"/>
      <c r="B579" s="30"/>
      <c r="C579" s="30"/>
      <c r="D579" s="32"/>
      <c r="E579" s="32"/>
      <c r="F579" s="30"/>
      <c r="G579" s="30"/>
      <c r="H579" s="30"/>
      <c r="I579" s="30"/>
      <c r="J579" s="32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  <c r="AA579" s="30"/>
    </row>
    <row r="580" spans="1:27" ht="12" customHeight="1" x14ac:dyDescent="0.2">
      <c r="A580" s="30"/>
      <c r="B580" s="30"/>
      <c r="C580" s="30"/>
      <c r="D580" s="32"/>
      <c r="E580" s="32"/>
      <c r="F580" s="30"/>
      <c r="G580" s="30"/>
      <c r="H580" s="30"/>
      <c r="I580" s="30"/>
      <c r="J580" s="32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  <c r="Y580" s="30"/>
      <c r="Z580" s="30"/>
      <c r="AA580" s="30"/>
    </row>
    <row r="581" spans="1:27" ht="12" customHeight="1" x14ac:dyDescent="0.2">
      <c r="A581" s="30"/>
      <c r="B581" s="30"/>
      <c r="C581" s="30"/>
      <c r="D581" s="32"/>
      <c r="E581" s="32"/>
      <c r="F581" s="30"/>
      <c r="G581" s="30"/>
      <c r="H581" s="30"/>
      <c r="I581" s="30"/>
      <c r="J581" s="32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  <c r="Y581" s="30"/>
      <c r="Z581" s="30"/>
      <c r="AA581" s="30"/>
    </row>
    <row r="582" spans="1:27" ht="12" customHeight="1" x14ac:dyDescent="0.2">
      <c r="A582" s="30"/>
      <c r="B582" s="30"/>
      <c r="C582" s="30"/>
      <c r="D582" s="32"/>
      <c r="E582" s="32"/>
      <c r="F582" s="30"/>
      <c r="G582" s="30"/>
      <c r="H582" s="30"/>
      <c r="I582" s="30"/>
      <c r="J582" s="32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  <c r="Y582" s="30"/>
      <c r="Z582" s="30"/>
      <c r="AA582" s="30"/>
    </row>
    <row r="583" spans="1:27" ht="12" customHeight="1" x14ac:dyDescent="0.2">
      <c r="A583" s="30"/>
      <c r="B583" s="30"/>
      <c r="C583" s="30"/>
      <c r="D583" s="32"/>
      <c r="E583" s="32"/>
      <c r="F583" s="30"/>
      <c r="G583" s="30"/>
      <c r="H583" s="30"/>
      <c r="I583" s="30"/>
      <c r="J583" s="32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  <c r="Y583" s="30"/>
      <c r="Z583" s="30"/>
      <c r="AA583" s="30"/>
    </row>
    <row r="584" spans="1:27" ht="12" customHeight="1" x14ac:dyDescent="0.2">
      <c r="A584" s="30"/>
      <c r="B584" s="30"/>
      <c r="C584" s="30"/>
      <c r="D584" s="32"/>
      <c r="E584" s="32"/>
      <c r="F584" s="30"/>
      <c r="G584" s="30"/>
      <c r="H584" s="30"/>
      <c r="I584" s="30"/>
      <c r="J584" s="32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  <c r="AA584" s="30"/>
    </row>
    <row r="585" spans="1:27" ht="12" customHeight="1" x14ac:dyDescent="0.2">
      <c r="A585" s="30"/>
      <c r="B585" s="30"/>
      <c r="C585" s="30"/>
      <c r="D585" s="32"/>
      <c r="E585" s="32"/>
      <c r="F585" s="30"/>
      <c r="G585" s="30"/>
      <c r="H585" s="30"/>
      <c r="I585" s="30"/>
      <c r="J585" s="32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  <c r="AA585" s="30"/>
    </row>
    <row r="586" spans="1:27" ht="12" customHeight="1" x14ac:dyDescent="0.2">
      <c r="A586" s="30"/>
      <c r="B586" s="30"/>
      <c r="C586" s="30"/>
      <c r="D586" s="32"/>
      <c r="E586" s="32"/>
      <c r="F586" s="30"/>
      <c r="G586" s="30"/>
      <c r="H586" s="30"/>
      <c r="I586" s="30"/>
      <c r="J586" s="32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  <c r="AA586" s="30"/>
    </row>
    <row r="587" spans="1:27" ht="12" customHeight="1" x14ac:dyDescent="0.2">
      <c r="A587" s="30"/>
      <c r="B587" s="30"/>
      <c r="C587" s="30"/>
      <c r="D587" s="32"/>
      <c r="E587" s="32"/>
      <c r="F587" s="30"/>
      <c r="G587" s="30"/>
      <c r="H587" s="30"/>
      <c r="I587" s="30"/>
      <c r="J587" s="32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  <c r="AA587" s="30"/>
    </row>
    <row r="588" spans="1:27" ht="12" customHeight="1" x14ac:dyDescent="0.2">
      <c r="A588" s="30"/>
      <c r="B588" s="30"/>
      <c r="C588" s="30"/>
      <c r="D588" s="32"/>
      <c r="E588" s="32"/>
      <c r="F588" s="30"/>
      <c r="G588" s="30"/>
      <c r="H588" s="30"/>
      <c r="I588" s="30"/>
      <c r="J588" s="32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  <c r="AA588" s="30"/>
    </row>
    <row r="589" spans="1:27" ht="12" customHeight="1" x14ac:dyDescent="0.2">
      <c r="A589" s="30"/>
      <c r="B589" s="30"/>
      <c r="C589" s="30"/>
      <c r="D589" s="32"/>
      <c r="E589" s="32"/>
      <c r="F589" s="30"/>
      <c r="G589" s="30"/>
      <c r="H589" s="30"/>
      <c r="I589" s="30"/>
      <c r="J589" s="32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  <c r="AA589" s="30"/>
    </row>
    <row r="590" spans="1:27" ht="12" customHeight="1" x14ac:dyDescent="0.2">
      <c r="A590" s="30"/>
      <c r="B590" s="30"/>
      <c r="C590" s="30"/>
      <c r="D590" s="32"/>
      <c r="E590" s="32"/>
      <c r="F590" s="30"/>
      <c r="G590" s="30"/>
      <c r="H590" s="30"/>
      <c r="I590" s="30"/>
      <c r="J590" s="32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  <c r="Y590" s="30"/>
      <c r="Z590" s="30"/>
      <c r="AA590" s="30"/>
    </row>
    <row r="591" spans="1:27" ht="12" customHeight="1" x14ac:dyDescent="0.2">
      <c r="A591" s="30"/>
      <c r="B591" s="30"/>
      <c r="C591" s="30"/>
      <c r="D591" s="32"/>
      <c r="E591" s="32"/>
      <c r="F591" s="30"/>
      <c r="G591" s="30"/>
      <c r="H591" s="30"/>
      <c r="I591" s="30"/>
      <c r="J591" s="32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  <c r="Y591" s="30"/>
      <c r="Z591" s="30"/>
      <c r="AA591" s="30"/>
    </row>
    <row r="592" spans="1:27" ht="12" customHeight="1" x14ac:dyDescent="0.2">
      <c r="A592" s="30"/>
      <c r="B592" s="30"/>
      <c r="C592" s="30"/>
      <c r="D592" s="32"/>
      <c r="E592" s="32"/>
      <c r="F592" s="30"/>
      <c r="G592" s="30"/>
      <c r="H592" s="30"/>
      <c r="I592" s="30"/>
      <c r="J592" s="32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  <c r="Y592" s="30"/>
      <c r="Z592" s="30"/>
      <c r="AA592" s="30"/>
    </row>
    <row r="593" spans="1:27" ht="12" customHeight="1" x14ac:dyDescent="0.2">
      <c r="A593" s="30"/>
      <c r="B593" s="30"/>
      <c r="C593" s="30"/>
      <c r="D593" s="32"/>
      <c r="E593" s="32"/>
      <c r="F593" s="30"/>
      <c r="G593" s="30"/>
      <c r="H593" s="30"/>
      <c r="I593" s="30"/>
      <c r="J593" s="32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  <c r="Y593" s="30"/>
      <c r="Z593" s="30"/>
      <c r="AA593" s="30"/>
    </row>
    <row r="594" spans="1:27" ht="12" customHeight="1" x14ac:dyDescent="0.2">
      <c r="A594" s="30"/>
      <c r="B594" s="30"/>
      <c r="C594" s="30"/>
      <c r="D594" s="32"/>
      <c r="E594" s="32"/>
      <c r="F594" s="30"/>
      <c r="G594" s="30"/>
      <c r="H594" s="30"/>
      <c r="I594" s="30"/>
      <c r="J594" s="32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  <c r="AA594" s="30"/>
    </row>
    <row r="595" spans="1:27" ht="12" customHeight="1" x14ac:dyDescent="0.2">
      <c r="A595" s="30"/>
      <c r="B595" s="30"/>
      <c r="C595" s="30"/>
      <c r="D595" s="32"/>
      <c r="E595" s="32"/>
      <c r="F595" s="30"/>
      <c r="G595" s="30"/>
      <c r="H595" s="30"/>
      <c r="I595" s="30"/>
      <c r="J595" s="32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  <c r="AA595" s="30"/>
    </row>
    <row r="596" spans="1:27" ht="12" customHeight="1" x14ac:dyDescent="0.2">
      <c r="A596" s="30"/>
      <c r="B596" s="30"/>
      <c r="C596" s="30"/>
      <c r="D596" s="32"/>
      <c r="E596" s="32"/>
      <c r="F596" s="30"/>
      <c r="G596" s="30"/>
      <c r="H596" s="30"/>
      <c r="I596" s="30"/>
      <c r="J596" s="32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  <c r="AA596" s="30"/>
    </row>
    <row r="597" spans="1:27" ht="12" customHeight="1" x14ac:dyDescent="0.2">
      <c r="A597" s="30"/>
      <c r="B597" s="30"/>
      <c r="C597" s="30"/>
      <c r="D597" s="32"/>
      <c r="E597" s="32"/>
      <c r="F597" s="30"/>
      <c r="G597" s="30"/>
      <c r="H597" s="30"/>
      <c r="I597" s="30"/>
      <c r="J597" s="32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  <c r="AA597" s="30"/>
    </row>
    <row r="598" spans="1:27" ht="12" customHeight="1" x14ac:dyDescent="0.2">
      <c r="A598" s="30"/>
      <c r="B598" s="30"/>
      <c r="C598" s="30"/>
      <c r="D598" s="32"/>
      <c r="E598" s="32"/>
      <c r="F598" s="30"/>
      <c r="G598" s="30"/>
      <c r="H598" s="30"/>
      <c r="I598" s="30"/>
      <c r="J598" s="32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  <c r="AA598" s="30"/>
    </row>
    <row r="599" spans="1:27" ht="12" customHeight="1" x14ac:dyDescent="0.2">
      <c r="A599" s="30"/>
      <c r="B599" s="30"/>
      <c r="C599" s="30"/>
      <c r="D599" s="32"/>
      <c r="E599" s="32"/>
      <c r="F599" s="30"/>
      <c r="G599" s="30"/>
      <c r="H599" s="30"/>
      <c r="I599" s="30"/>
      <c r="J599" s="32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  <c r="AA599" s="30"/>
    </row>
    <row r="600" spans="1:27" ht="12" customHeight="1" x14ac:dyDescent="0.2">
      <c r="A600" s="30"/>
      <c r="B600" s="30"/>
      <c r="C600" s="30"/>
      <c r="D600" s="32"/>
      <c r="E600" s="32"/>
      <c r="F600" s="30"/>
      <c r="G600" s="30"/>
      <c r="H600" s="30"/>
      <c r="I600" s="30"/>
      <c r="J600" s="32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  <c r="Y600" s="30"/>
      <c r="Z600" s="30"/>
      <c r="AA600" s="30"/>
    </row>
    <row r="601" spans="1:27" ht="12" customHeight="1" x14ac:dyDescent="0.2">
      <c r="A601" s="30"/>
      <c r="B601" s="30"/>
      <c r="C601" s="30"/>
      <c r="D601" s="32"/>
      <c r="E601" s="32"/>
      <c r="F601" s="30"/>
      <c r="G601" s="30"/>
      <c r="H601" s="30"/>
      <c r="I601" s="30"/>
      <c r="J601" s="32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  <c r="Y601" s="30"/>
      <c r="Z601" s="30"/>
      <c r="AA601" s="30"/>
    </row>
    <row r="602" spans="1:27" ht="12" customHeight="1" x14ac:dyDescent="0.2">
      <c r="A602" s="30"/>
      <c r="B602" s="30"/>
      <c r="C602" s="30"/>
      <c r="D602" s="32"/>
      <c r="E602" s="32"/>
      <c r="F602" s="30"/>
      <c r="G602" s="30"/>
      <c r="H602" s="30"/>
      <c r="I602" s="30"/>
      <c r="J602" s="32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  <c r="Y602" s="30"/>
      <c r="Z602" s="30"/>
      <c r="AA602" s="30"/>
    </row>
    <row r="603" spans="1:27" ht="12" customHeight="1" x14ac:dyDescent="0.2">
      <c r="A603" s="30"/>
      <c r="B603" s="30"/>
      <c r="C603" s="30"/>
      <c r="D603" s="32"/>
      <c r="E603" s="32"/>
      <c r="F603" s="30"/>
      <c r="G603" s="30"/>
      <c r="H603" s="30"/>
      <c r="I603" s="30"/>
      <c r="J603" s="32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  <c r="Y603" s="30"/>
      <c r="Z603" s="30"/>
      <c r="AA603" s="30"/>
    </row>
    <row r="604" spans="1:27" ht="12" customHeight="1" x14ac:dyDescent="0.2">
      <c r="A604" s="30"/>
      <c r="B604" s="30"/>
      <c r="C604" s="30"/>
      <c r="D604" s="32"/>
      <c r="E604" s="32"/>
      <c r="F604" s="30"/>
      <c r="G604" s="30"/>
      <c r="H604" s="30"/>
      <c r="I604" s="30"/>
      <c r="J604" s="32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  <c r="AA604" s="30"/>
    </row>
    <row r="605" spans="1:27" ht="12" customHeight="1" x14ac:dyDescent="0.2">
      <c r="A605" s="30"/>
      <c r="B605" s="30"/>
      <c r="C605" s="30"/>
      <c r="D605" s="32"/>
      <c r="E605" s="32"/>
      <c r="F605" s="30"/>
      <c r="G605" s="30"/>
      <c r="H605" s="30"/>
      <c r="I605" s="30"/>
      <c r="J605" s="32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  <c r="AA605" s="30"/>
    </row>
    <row r="606" spans="1:27" ht="12" customHeight="1" x14ac:dyDescent="0.2">
      <c r="A606" s="30"/>
      <c r="B606" s="30"/>
      <c r="C606" s="30"/>
      <c r="D606" s="32"/>
      <c r="E606" s="32"/>
      <c r="F606" s="30"/>
      <c r="G606" s="30"/>
      <c r="H606" s="30"/>
      <c r="I606" s="30"/>
      <c r="J606" s="32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  <c r="AA606" s="30"/>
    </row>
    <row r="607" spans="1:27" ht="12" customHeight="1" x14ac:dyDescent="0.2">
      <c r="A607" s="30"/>
      <c r="B607" s="30"/>
      <c r="C607" s="30"/>
      <c r="D607" s="32"/>
      <c r="E607" s="32"/>
      <c r="F607" s="30"/>
      <c r="G607" s="30"/>
      <c r="H607" s="30"/>
      <c r="I607" s="30"/>
      <c r="J607" s="32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  <c r="AA607" s="30"/>
    </row>
    <row r="608" spans="1:27" ht="12" customHeight="1" x14ac:dyDescent="0.2">
      <c r="A608" s="30"/>
      <c r="B608" s="30"/>
      <c r="C608" s="30"/>
      <c r="D608" s="32"/>
      <c r="E608" s="32"/>
      <c r="F608" s="30"/>
      <c r="G608" s="30"/>
      <c r="H608" s="30"/>
      <c r="I608" s="30"/>
      <c r="J608" s="32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  <c r="AA608" s="30"/>
    </row>
    <row r="609" spans="1:27" ht="12" customHeight="1" x14ac:dyDescent="0.2">
      <c r="A609" s="30"/>
      <c r="B609" s="30"/>
      <c r="C609" s="30"/>
      <c r="D609" s="32"/>
      <c r="E609" s="32"/>
      <c r="F609" s="30"/>
      <c r="G609" s="30"/>
      <c r="H609" s="30"/>
      <c r="I609" s="30"/>
      <c r="J609" s="32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  <c r="AA609" s="30"/>
    </row>
    <row r="610" spans="1:27" ht="12" customHeight="1" x14ac:dyDescent="0.2">
      <c r="A610" s="30"/>
      <c r="B610" s="30"/>
      <c r="C610" s="30"/>
      <c r="D610" s="32"/>
      <c r="E610" s="32"/>
      <c r="F610" s="30"/>
      <c r="G610" s="30"/>
      <c r="H610" s="30"/>
      <c r="I610" s="30"/>
      <c r="J610" s="32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  <c r="Y610" s="30"/>
      <c r="Z610" s="30"/>
      <c r="AA610" s="30"/>
    </row>
    <row r="611" spans="1:27" ht="12" customHeight="1" x14ac:dyDescent="0.2">
      <c r="A611" s="30"/>
      <c r="B611" s="30"/>
      <c r="C611" s="30"/>
      <c r="D611" s="32"/>
      <c r="E611" s="32"/>
      <c r="F611" s="30"/>
      <c r="G611" s="30"/>
      <c r="H611" s="30"/>
      <c r="I611" s="30"/>
      <c r="J611" s="32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  <c r="Y611" s="30"/>
      <c r="Z611" s="30"/>
      <c r="AA611" s="30"/>
    </row>
    <row r="612" spans="1:27" ht="12" customHeight="1" x14ac:dyDescent="0.2">
      <c r="A612" s="30"/>
      <c r="B612" s="30"/>
      <c r="C612" s="30"/>
      <c r="D612" s="32"/>
      <c r="E612" s="32"/>
      <c r="F612" s="30"/>
      <c r="G612" s="30"/>
      <c r="H612" s="30"/>
      <c r="I612" s="30"/>
      <c r="J612" s="32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  <c r="Y612" s="30"/>
      <c r="Z612" s="30"/>
      <c r="AA612" s="30"/>
    </row>
    <row r="613" spans="1:27" ht="12" customHeight="1" x14ac:dyDescent="0.2">
      <c r="A613" s="30"/>
      <c r="B613" s="30"/>
      <c r="C613" s="30"/>
      <c r="D613" s="32"/>
      <c r="E613" s="32"/>
      <c r="F613" s="30"/>
      <c r="G613" s="30"/>
      <c r="H613" s="30"/>
      <c r="I613" s="30"/>
      <c r="J613" s="32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  <c r="Y613" s="30"/>
      <c r="Z613" s="30"/>
      <c r="AA613" s="30"/>
    </row>
    <row r="614" spans="1:27" ht="12" customHeight="1" x14ac:dyDescent="0.2">
      <c r="A614" s="30"/>
      <c r="B614" s="30"/>
      <c r="C614" s="30"/>
      <c r="D614" s="32"/>
      <c r="E614" s="32"/>
      <c r="F614" s="30"/>
      <c r="G614" s="30"/>
      <c r="H614" s="30"/>
      <c r="I614" s="30"/>
      <c r="J614" s="32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  <c r="AA614" s="30"/>
    </row>
    <row r="615" spans="1:27" ht="12" customHeight="1" x14ac:dyDescent="0.2">
      <c r="A615" s="30"/>
      <c r="B615" s="30"/>
      <c r="C615" s="30"/>
      <c r="D615" s="32"/>
      <c r="E615" s="32"/>
      <c r="F615" s="30"/>
      <c r="G615" s="30"/>
      <c r="H615" s="30"/>
      <c r="I615" s="30"/>
      <c r="J615" s="32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  <c r="AA615" s="30"/>
    </row>
    <row r="616" spans="1:27" ht="12" customHeight="1" x14ac:dyDescent="0.2">
      <c r="A616" s="30"/>
      <c r="B616" s="30"/>
      <c r="C616" s="30"/>
      <c r="D616" s="32"/>
      <c r="E616" s="32"/>
      <c r="F616" s="30"/>
      <c r="G616" s="30"/>
      <c r="H616" s="30"/>
      <c r="I616" s="30"/>
      <c r="J616" s="32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  <c r="AA616" s="30"/>
    </row>
    <row r="617" spans="1:27" ht="12" customHeight="1" x14ac:dyDescent="0.2">
      <c r="A617" s="30"/>
      <c r="B617" s="30"/>
      <c r="C617" s="30"/>
      <c r="D617" s="32"/>
      <c r="E617" s="32"/>
      <c r="F617" s="30"/>
      <c r="G617" s="30"/>
      <c r="H617" s="30"/>
      <c r="I617" s="30"/>
      <c r="J617" s="32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  <c r="AA617" s="30"/>
    </row>
    <row r="618" spans="1:27" ht="12" customHeight="1" x14ac:dyDescent="0.2">
      <c r="A618" s="30"/>
      <c r="B618" s="30"/>
      <c r="C618" s="30"/>
      <c r="D618" s="32"/>
      <c r="E618" s="32"/>
      <c r="F618" s="30"/>
      <c r="G618" s="30"/>
      <c r="H618" s="30"/>
      <c r="I618" s="30"/>
      <c r="J618" s="32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  <c r="AA618" s="30"/>
    </row>
    <row r="619" spans="1:27" ht="12" customHeight="1" x14ac:dyDescent="0.2">
      <c r="A619" s="30"/>
      <c r="B619" s="30"/>
      <c r="C619" s="30"/>
      <c r="D619" s="32"/>
      <c r="E619" s="32"/>
      <c r="F619" s="30"/>
      <c r="G619" s="30"/>
      <c r="H619" s="30"/>
      <c r="I619" s="30"/>
      <c r="J619" s="32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  <c r="AA619" s="30"/>
    </row>
    <row r="620" spans="1:27" ht="12" customHeight="1" x14ac:dyDescent="0.2">
      <c r="A620" s="30"/>
      <c r="B620" s="30"/>
      <c r="C620" s="30"/>
      <c r="D620" s="32"/>
      <c r="E620" s="32"/>
      <c r="F620" s="30"/>
      <c r="G620" s="30"/>
      <c r="H620" s="30"/>
      <c r="I620" s="30"/>
      <c r="J620" s="32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  <c r="Y620" s="30"/>
      <c r="Z620" s="30"/>
      <c r="AA620" s="30"/>
    </row>
    <row r="621" spans="1:27" ht="12" customHeight="1" x14ac:dyDescent="0.2">
      <c r="A621" s="30"/>
      <c r="B621" s="30"/>
      <c r="C621" s="30"/>
      <c r="D621" s="32"/>
      <c r="E621" s="32"/>
      <c r="F621" s="30"/>
      <c r="G621" s="30"/>
      <c r="H621" s="30"/>
      <c r="I621" s="30"/>
      <c r="J621" s="32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  <c r="Y621" s="30"/>
      <c r="Z621" s="30"/>
      <c r="AA621" s="30"/>
    </row>
    <row r="622" spans="1:27" ht="12" customHeight="1" x14ac:dyDescent="0.2">
      <c r="A622" s="30"/>
      <c r="B622" s="30"/>
      <c r="C622" s="30"/>
      <c r="D622" s="32"/>
      <c r="E622" s="32"/>
      <c r="F622" s="30"/>
      <c r="G622" s="30"/>
      <c r="H622" s="30"/>
      <c r="I622" s="30"/>
      <c r="J622" s="32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  <c r="Y622" s="30"/>
      <c r="Z622" s="30"/>
      <c r="AA622" s="30"/>
    </row>
    <row r="623" spans="1:27" ht="12" customHeight="1" x14ac:dyDescent="0.2">
      <c r="A623" s="30"/>
      <c r="B623" s="30"/>
      <c r="C623" s="30"/>
      <c r="D623" s="32"/>
      <c r="E623" s="32"/>
      <c r="F623" s="30"/>
      <c r="G623" s="30"/>
      <c r="H623" s="30"/>
      <c r="I623" s="30"/>
      <c r="J623" s="32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  <c r="Y623" s="30"/>
      <c r="Z623" s="30"/>
      <c r="AA623" s="30"/>
    </row>
    <row r="624" spans="1:27" ht="12" customHeight="1" x14ac:dyDescent="0.2">
      <c r="A624" s="30"/>
      <c r="B624" s="30"/>
      <c r="C624" s="30"/>
      <c r="D624" s="32"/>
      <c r="E624" s="32"/>
      <c r="F624" s="30"/>
      <c r="G624" s="30"/>
      <c r="H624" s="30"/>
      <c r="I624" s="30"/>
      <c r="J624" s="32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  <c r="AA624" s="30"/>
    </row>
    <row r="625" spans="1:27" ht="12" customHeight="1" x14ac:dyDescent="0.2">
      <c r="A625" s="30"/>
      <c r="B625" s="30"/>
      <c r="C625" s="30"/>
      <c r="D625" s="32"/>
      <c r="E625" s="32"/>
      <c r="F625" s="30"/>
      <c r="G625" s="30"/>
      <c r="H625" s="30"/>
      <c r="I625" s="30"/>
      <c r="J625" s="32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  <c r="AA625" s="30"/>
    </row>
    <row r="626" spans="1:27" ht="12" customHeight="1" x14ac:dyDescent="0.2">
      <c r="A626" s="30"/>
      <c r="B626" s="30"/>
      <c r="C626" s="30"/>
      <c r="D626" s="32"/>
      <c r="E626" s="32"/>
      <c r="F626" s="30"/>
      <c r="G626" s="30"/>
      <c r="H626" s="30"/>
      <c r="I626" s="30"/>
      <c r="J626" s="32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  <c r="AA626" s="30"/>
    </row>
    <row r="627" spans="1:27" ht="12" customHeight="1" x14ac:dyDescent="0.2">
      <c r="A627" s="30"/>
      <c r="B627" s="30"/>
      <c r="C627" s="30"/>
      <c r="D627" s="32"/>
      <c r="E627" s="32"/>
      <c r="F627" s="30"/>
      <c r="G627" s="30"/>
      <c r="H627" s="30"/>
      <c r="I627" s="30"/>
      <c r="J627" s="32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  <c r="AA627" s="30"/>
    </row>
    <row r="628" spans="1:27" ht="12" customHeight="1" x14ac:dyDescent="0.2">
      <c r="A628" s="30"/>
      <c r="B628" s="30"/>
      <c r="C628" s="30"/>
      <c r="D628" s="32"/>
      <c r="E628" s="32"/>
      <c r="F628" s="30"/>
      <c r="G628" s="30"/>
      <c r="H628" s="30"/>
      <c r="I628" s="30"/>
      <c r="J628" s="32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  <c r="AA628" s="30"/>
    </row>
    <row r="629" spans="1:27" ht="12" customHeight="1" x14ac:dyDescent="0.2">
      <c r="A629" s="30"/>
      <c r="B629" s="30"/>
      <c r="C629" s="30"/>
      <c r="D629" s="32"/>
      <c r="E629" s="32"/>
      <c r="F629" s="30"/>
      <c r="G629" s="30"/>
      <c r="H629" s="30"/>
      <c r="I629" s="30"/>
      <c r="J629" s="32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  <c r="AA629" s="30"/>
    </row>
    <row r="630" spans="1:27" ht="12" customHeight="1" x14ac:dyDescent="0.2">
      <c r="A630" s="30"/>
      <c r="B630" s="30"/>
      <c r="C630" s="30"/>
      <c r="D630" s="32"/>
      <c r="E630" s="32"/>
      <c r="F630" s="30"/>
      <c r="G630" s="30"/>
      <c r="H630" s="30"/>
      <c r="I630" s="30"/>
      <c r="J630" s="32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  <c r="Y630" s="30"/>
      <c r="Z630" s="30"/>
      <c r="AA630" s="30"/>
    </row>
    <row r="631" spans="1:27" ht="12" customHeight="1" x14ac:dyDescent="0.2">
      <c r="A631" s="30"/>
      <c r="B631" s="30"/>
      <c r="C631" s="30"/>
      <c r="D631" s="32"/>
      <c r="E631" s="32"/>
      <c r="F631" s="30"/>
      <c r="G631" s="30"/>
      <c r="H631" s="30"/>
      <c r="I631" s="30"/>
      <c r="J631" s="32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  <c r="Y631" s="30"/>
      <c r="Z631" s="30"/>
      <c r="AA631" s="30"/>
    </row>
    <row r="632" spans="1:27" ht="12" customHeight="1" x14ac:dyDescent="0.2">
      <c r="A632" s="30"/>
      <c r="B632" s="30"/>
      <c r="C632" s="30"/>
      <c r="D632" s="32"/>
      <c r="E632" s="32"/>
      <c r="F632" s="30"/>
      <c r="G632" s="30"/>
      <c r="H632" s="30"/>
      <c r="I632" s="30"/>
      <c r="J632" s="32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  <c r="Y632" s="30"/>
      <c r="Z632" s="30"/>
      <c r="AA632" s="30"/>
    </row>
    <row r="633" spans="1:27" ht="12" customHeight="1" x14ac:dyDescent="0.2">
      <c r="A633" s="30"/>
      <c r="B633" s="30"/>
      <c r="C633" s="30"/>
      <c r="D633" s="32"/>
      <c r="E633" s="32"/>
      <c r="F633" s="30"/>
      <c r="G633" s="30"/>
      <c r="H633" s="30"/>
      <c r="I633" s="30"/>
      <c r="J633" s="32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  <c r="Y633" s="30"/>
      <c r="Z633" s="30"/>
      <c r="AA633" s="30"/>
    </row>
    <row r="634" spans="1:27" ht="12" customHeight="1" x14ac:dyDescent="0.2">
      <c r="A634" s="30"/>
      <c r="B634" s="30"/>
      <c r="C634" s="30"/>
      <c r="D634" s="32"/>
      <c r="E634" s="32"/>
      <c r="F634" s="30"/>
      <c r="G634" s="30"/>
      <c r="H634" s="30"/>
      <c r="I634" s="30"/>
      <c r="J634" s="32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  <c r="AA634" s="30"/>
    </row>
    <row r="635" spans="1:27" ht="12" customHeight="1" x14ac:dyDescent="0.2">
      <c r="A635" s="30"/>
      <c r="B635" s="30"/>
      <c r="C635" s="30"/>
      <c r="D635" s="32"/>
      <c r="E635" s="32"/>
      <c r="F635" s="30"/>
      <c r="G635" s="30"/>
      <c r="H635" s="30"/>
      <c r="I635" s="30"/>
      <c r="J635" s="32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  <c r="AA635" s="30"/>
    </row>
    <row r="636" spans="1:27" ht="12" customHeight="1" x14ac:dyDescent="0.2">
      <c r="A636" s="30"/>
      <c r="B636" s="30"/>
      <c r="C636" s="30"/>
      <c r="D636" s="32"/>
      <c r="E636" s="32"/>
      <c r="F636" s="30"/>
      <c r="G636" s="30"/>
      <c r="H636" s="30"/>
      <c r="I636" s="30"/>
      <c r="J636" s="32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  <c r="AA636" s="30"/>
    </row>
    <row r="637" spans="1:27" ht="12" customHeight="1" x14ac:dyDescent="0.2">
      <c r="A637" s="30"/>
      <c r="B637" s="30"/>
      <c r="C637" s="30"/>
      <c r="D637" s="32"/>
      <c r="E637" s="32"/>
      <c r="F637" s="30"/>
      <c r="G637" s="30"/>
      <c r="H637" s="30"/>
      <c r="I637" s="30"/>
      <c r="J637" s="32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  <c r="AA637" s="30"/>
    </row>
    <row r="638" spans="1:27" ht="12" customHeight="1" x14ac:dyDescent="0.2">
      <c r="A638" s="30"/>
      <c r="B638" s="30"/>
      <c r="C638" s="30"/>
      <c r="D638" s="32"/>
      <c r="E638" s="32"/>
      <c r="F638" s="30"/>
      <c r="G638" s="30"/>
      <c r="H638" s="30"/>
      <c r="I638" s="30"/>
      <c r="J638" s="32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  <c r="AA638" s="30"/>
    </row>
    <row r="639" spans="1:27" ht="12" customHeight="1" x14ac:dyDescent="0.2">
      <c r="A639" s="30"/>
      <c r="B639" s="30"/>
      <c r="C639" s="30"/>
      <c r="D639" s="32"/>
      <c r="E639" s="32"/>
      <c r="F639" s="30"/>
      <c r="G639" s="30"/>
      <c r="H639" s="30"/>
      <c r="I639" s="30"/>
      <c r="J639" s="32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  <c r="AA639" s="30"/>
    </row>
    <row r="640" spans="1:27" ht="12" customHeight="1" x14ac:dyDescent="0.2">
      <c r="A640" s="30"/>
      <c r="B640" s="30"/>
      <c r="C640" s="30"/>
      <c r="D640" s="32"/>
      <c r="E640" s="32"/>
      <c r="F640" s="30"/>
      <c r="G640" s="30"/>
      <c r="H640" s="30"/>
      <c r="I640" s="30"/>
      <c r="J640" s="32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  <c r="Y640" s="30"/>
      <c r="Z640" s="30"/>
      <c r="AA640" s="30"/>
    </row>
    <row r="641" spans="1:27" ht="12" customHeight="1" x14ac:dyDescent="0.2">
      <c r="A641" s="30"/>
      <c r="B641" s="30"/>
      <c r="C641" s="30"/>
      <c r="D641" s="32"/>
      <c r="E641" s="32"/>
      <c r="F641" s="30"/>
      <c r="G641" s="30"/>
      <c r="H641" s="30"/>
      <c r="I641" s="30"/>
      <c r="J641" s="32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  <c r="Z641" s="30"/>
      <c r="AA641" s="30"/>
    </row>
    <row r="642" spans="1:27" ht="12" customHeight="1" x14ac:dyDescent="0.2">
      <c r="A642" s="30"/>
      <c r="B642" s="30"/>
      <c r="C642" s="30"/>
      <c r="D642" s="32"/>
      <c r="E642" s="32"/>
      <c r="F642" s="30"/>
      <c r="G642" s="30"/>
      <c r="H642" s="30"/>
      <c r="I642" s="30"/>
      <c r="J642" s="32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  <c r="Y642" s="30"/>
      <c r="Z642" s="30"/>
      <c r="AA642" s="30"/>
    </row>
    <row r="643" spans="1:27" ht="12" customHeight="1" x14ac:dyDescent="0.2">
      <c r="A643" s="30"/>
      <c r="B643" s="30"/>
      <c r="C643" s="30"/>
      <c r="D643" s="32"/>
      <c r="E643" s="32"/>
      <c r="F643" s="30"/>
      <c r="G643" s="30"/>
      <c r="H643" s="30"/>
      <c r="I643" s="30"/>
      <c r="J643" s="32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  <c r="Y643" s="30"/>
      <c r="Z643" s="30"/>
      <c r="AA643" s="30"/>
    </row>
    <row r="644" spans="1:27" ht="12" customHeight="1" x14ac:dyDescent="0.2">
      <c r="A644" s="30"/>
      <c r="B644" s="30"/>
      <c r="C644" s="30"/>
      <c r="D644" s="32"/>
      <c r="E644" s="32"/>
      <c r="F644" s="30"/>
      <c r="G644" s="30"/>
      <c r="H644" s="30"/>
      <c r="I644" s="30"/>
      <c r="J644" s="32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  <c r="AA644" s="30"/>
    </row>
    <row r="645" spans="1:27" ht="12" customHeight="1" x14ac:dyDescent="0.2">
      <c r="A645" s="30"/>
      <c r="B645" s="30"/>
      <c r="C645" s="30"/>
      <c r="D645" s="32"/>
      <c r="E645" s="32"/>
      <c r="F645" s="30"/>
      <c r="G645" s="30"/>
      <c r="H645" s="30"/>
      <c r="I645" s="30"/>
      <c r="J645" s="32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  <c r="AA645" s="30"/>
    </row>
    <row r="646" spans="1:27" ht="12" customHeight="1" x14ac:dyDescent="0.2">
      <c r="A646" s="30"/>
      <c r="B646" s="30"/>
      <c r="C646" s="30"/>
      <c r="D646" s="32"/>
      <c r="E646" s="32"/>
      <c r="F646" s="30"/>
      <c r="G646" s="30"/>
      <c r="H646" s="30"/>
      <c r="I646" s="30"/>
      <c r="J646" s="32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  <c r="AA646" s="30"/>
    </row>
    <row r="647" spans="1:27" ht="12" customHeight="1" x14ac:dyDescent="0.2">
      <c r="A647" s="30"/>
      <c r="B647" s="30"/>
      <c r="C647" s="30"/>
      <c r="D647" s="32"/>
      <c r="E647" s="32"/>
      <c r="F647" s="30"/>
      <c r="G647" s="30"/>
      <c r="H647" s="30"/>
      <c r="I647" s="30"/>
      <c r="J647" s="32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  <c r="AA647" s="30"/>
    </row>
    <row r="648" spans="1:27" ht="12" customHeight="1" x14ac:dyDescent="0.2">
      <c r="A648" s="30"/>
      <c r="B648" s="30"/>
      <c r="C648" s="30"/>
      <c r="D648" s="32"/>
      <c r="E648" s="32"/>
      <c r="F648" s="30"/>
      <c r="G648" s="30"/>
      <c r="H648" s="30"/>
      <c r="I648" s="30"/>
      <c r="J648" s="32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  <c r="AA648" s="30"/>
    </row>
    <row r="649" spans="1:27" ht="12" customHeight="1" x14ac:dyDescent="0.2">
      <c r="A649" s="30"/>
      <c r="B649" s="30"/>
      <c r="C649" s="30"/>
      <c r="D649" s="32"/>
      <c r="E649" s="32"/>
      <c r="F649" s="30"/>
      <c r="G649" s="30"/>
      <c r="H649" s="30"/>
      <c r="I649" s="30"/>
      <c r="J649" s="32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  <c r="AA649" s="30"/>
    </row>
    <row r="650" spans="1:27" ht="12" customHeight="1" x14ac:dyDescent="0.2">
      <c r="A650" s="30"/>
      <c r="B650" s="30"/>
      <c r="C650" s="30"/>
      <c r="D650" s="32"/>
      <c r="E650" s="32"/>
      <c r="F650" s="30"/>
      <c r="G650" s="30"/>
      <c r="H650" s="30"/>
      <c r="I650" s="30"/>
      <c r="J650" s="32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  <c r="Y650" s="30"/>
      <c r="Z650" s="30"/>
      <c r="AA650" s="30"/>
    </row>
    <row r="651" spans="1:27" ht="12" customHeight="1" x14ac:dyDescent="0.2">
      <c r="A651" s="30"/>
      <c r="B651" s="30"/>
      <c r="C651" s="30"/>
      <c r="D651" s="32"/>
      <c r="E651" s="32"/>
      <c r="F651" s="30"/>
      <c r="G651" s="30"/>
      <c r="H651" s="30"/>
      <c r="I651" s="30"/>
      <c r="J651" s="32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  <c r="Y651" s="30"/>
      <c r="Z651" s="30"/>
      <c r="AA651" s="30"/>
    </row>
    <row r="652" spans="1:27" ht="12" customHeight="1" x14ac:dyDescent="0.2">
      <c r="A652" s="30"/>
      <c r="B652" s="30"/>
      <c r="C652" s="30"/>
      <c r="D652" s="32"/>
      <c r="E652" s="32"/>
      <c r="F652" s="30"/>
      <c r="G652" s="30"/>
      <c r="H652" s="30"/>
      <c r="I652" s="30"/>
      <c r="J652" s="32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  <c r="Z652" s="30"/>
      <c r="AA652" s="30"/>
    </row>
    <row r="653" spans="1:27" ht="12" customHeight="1" x14ac:dyDescent="0.2">
      <c r="A653" s="30"/>
      <c r="B653" s="30"/>
      <c r="C653" s="30"/>
      <c r="D653" s="32"/>
      <c r="E653" s="32"/>
      <c r="F653" s="30"/>
      <c r="G653" s="30"/>
      <c r="H653" s="30"/>
      <c r="I653" s="30"/>
      <c r="J653" s="32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  <c r="Y653" s="30"/>
      <c r="Z653" s="30"/>
      <c r="AA653" s="30"/>
    </row>
    <row r="654" spans="1:27" ht="12" customHeight="1" x14ac:dyDescent="0.2">
      <c r="A654" s="30"/>
      <c r="B654" s="30"/>
      <c r="C654" s="30"/>
      <c r="D654" s="32"/>
      <c r="E654" s="32"/>
      <c r="F654" s="30"/>
      <c r="G654" s="30"/>
      <c r="H654" s="30"/>
      <c r="I654" s="30"/>
      <c r="J654" s="32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  <c r="AA654" s="30"/>
    </row>
    <row r="655" spans="1:27" ht="12" customHeight="1" x14ac:dyDescent="0.2">
      <c r="A655" s="30"/>
      <c r="B655" s="30"/>
      <c r="C655" s="30"/>
      <c r="D655" s="32"/>
      <c r="E655" s="32"/>
      <c r="F655" s="30"/>
      <c r="G655" s="30"/>
      <c r="H655" s="30"/>
      <c r="I655" s="30"/>
      <c r="J655" s="32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  <c r="AA655" s="30"/>
    </row>
    <row r="656" spans="1:27" ht="12" customHeight="1" x14ac:dyDescent="0.2">
      <c r="A656" s="30"/>
      <c r="B656" s="30"/>
      <c r="C656" s="30"/>
      <c r="D656" s="32"/>
      <c r="E656" s="32"/>
      <c r="F656" s="30"/>
      <c r="G656" s="30"/>
      <c r="H656" s="30"/>
      <c r="I656" s="30"/>
      <c r="J656" s="32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  <c r="AA656" s="30"/>
    </row>
    <row r="657" spans="1:27" ht="12" customHeight="1" x14ac:dyDescent="0.2">
      <c r="A657" s="30"/>
      <c r="B657" s="30"/>
      <c r="C657" s="30"/>
      <c r="D657" s="32"/>
      <c r="E657" s="32"/>
      <c r="F657" s="30"/>
      <c r="G657" s="30"/>
      <c r="H657" s="30"/>
      <c r="I657" s="30"/>
      <c r="J657" s="32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  <c r="AA657" s="30"/>
    </row>
    <row r="658" spans="1:27" ht="12" customHeight="1" x14ac:dyDescent="0.2">
      <c r="A658" s="30"/>
      <c r="B658" s="30"/>
      <c r="C658" s="30"/>
      <c r="D658" s="32"/>
      <c r="E658" s="32"/>
      <c r="F658" s="30"/>
      <c r="G658" s="30"/>
      <c r="H658" s="30"/>
      <c r="I658" s="30"/>
      <c r="J658" s="32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  <c r="AA658" s="30"/>
    </row>
    <row r="659" spans="1:27" ht="12" customHeight="1" x14ac:dyDescent="0.2">
      <c r="A659" s="30"/>
      <c r="B659" s="30"/>
      <c r="C659" s="30"/>
      <c r="D659" s="32"/>
      <c r="E659" s="32"/>
      <c r="F659" s="30"/>
      <c r="G659" s="30"/>
      <c r="H659" s="30"/>
      <c r="I659" s="30"/>
      <c r="J659" s="32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  <c r="AA659" s="30"/>
    </row>
    <row r="660" spans="1:27" ht="12" customHeight="1" x14ac:dyDescent="0.2">
      <c r="A660" s="30"/>
      <c r="B660" s="30"/>
      <c r="C660" s="30"/>
      <c r="D660" s="32"/>
      <c r="E660" s="32"/>
      <c r="F660" s="30"/>
      <c r="G660" s="30"/>
      <c r="H660" s="30"/>
      <c r="I660" s="30"/>
      <c r="J660" s="32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  <c r="Y660" s="30"/>
      <c r="Z660" s="30"/>
      <c r="AA660" s="30"/>
    </row>
    <row r="661" spans="1:27" ht="12" customHeight="1" x14ac:dyDescent="0.2">
      <c r="A661" s="30"/>
      <c r="B661" s="30"/>
      <c r="C661" s="30"/>
      <c r="D661" s="32"/>
      <c r="E661" s="32"/>
      <c r="F661" s="30"/>
      <c r="G661" s="30"/>
      <c r="H661" s="30"/>
      <c r="I661" s="30"/>
      <c r="J661" s="32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  <c r="Z661" s="30"/>
      <c r="AA661" s="30"/>
    </row>
    <row r="662" spans="1:27" ht="12" customHeight="1" x14ac:dyDescent="0.2">
      <c r="A662" s="30"/>
      <c r="B662" s="30"/>
      <c r="C662" s="30"/>
      <c r="D662" s="32"/>
      <c r="E662" s="32"/>
      <c r="F662" s="30"/>
      <c r="G662" s="30"/>
      <c r="H662" s="30"/>
      <c r="I662" s="30"/>
      <c r="J662" s="32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  <c r="Z662" s="30"/>
      <c r="AA662" s="30"/>
    </row>
    <row r="663" spans="1:27" ht="12" customHeight="1" x14ac:dyDescent="0.2">
      <c r="A663" s="30"/>
      <c r="B663" s="30"/>
      <c r="C663" s="30"/>
      <c r="D663" s="32"/>
      <c r="E663" s="32"/>
      <c r="F663" s="30"/>
      <c r="G663" s="30"/>
      <c r="H663" s="30"/>
      <c r="I663" s="30"/>
      <c r="J663" s="32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  <c r="Z663" s="30"/>
      <c r="AA663" s="30"/>
    </row>
    <row r="664" spans="1:27" ht="12" customHeight="1" x14ac:dyDescent="0.2">
      <c r="A664" s="30"/>
      <c r="B664" s="30"/>
      <c r="C664" s="30"/>
      <c r="D664" s="32"/>
      <c r="E664" s="32"/>
      <c r="F664" s="30"/>
      <c r="G664" s="30"/>
      <c r="H664" s="30"/>
      <c r="I664" s="30"/>
      <c r="J664" s="32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  <c r="AA664" s="30"/>
    </row>
    <row r="665" spans="1:27" ht="12" customHeight="1" x14ac:dyDescent="0.2">
      <c r="A665" s="30"/>
      <c r="B665" s="30"/>
      <c r="C665" s="30"/>
      <c r="D665" s="32"/>
      <c r="E665" s="32"/>
      <c r="F665" s="30"/>
      <c r="G665" s="30"/>
      <c r="H665" s="30"/>
      <c r="I665" s="30"/>
      <c r="J665" s="32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  <c r="AA665" s="30"/>
    </row>
    <row r="666" spans="1:27" ht="12" customHeight="1" x14ac:dyDescent="0.2">
      <c r="A666" s="30"/>
      <c r="B666" s="30"/>
      <c r="C666" s="30"/>
      <c r="D666" s="32"/>
      <c r="E666" s="32"/>
      <c r="F666" s="30"/>
      <c r="G666" s="30"/>
      <c r="H666" s="30"/>
      <c r="I666" s="30"/>
      <c r="J666" s="32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  <c r="AA666" s="30"/>
    </row>
    <row r="667" spans="1:27" ht="12" customHeight="1" x14ac:dyDescent="0.2">
      <c r="A667" s="30"/>
      <c r="B667" s="30"/>
      <c r="C667" s="30"/>
      <c r="D667" s="32"/>
      <c r="E667" s="32"/>
      <c r="F667" s="30"/>
      <c r="G667" s="30"/>
      <c r="H667" s="30"/>
      <c r="I667" s="30"/>
      <c r="J667" s="32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  <c r="AA667" s="30"/>
    </row>
    <row r="668" spans="1:27" ht="12" customHeight="1" x14ac:dyDescent="0.2">
      <c r="A668" s="30"/>
      <c r="B668" s="30"/>
      <c r="C668" s="30"/>
      <c r="D668" s="32"/>
      <c r="E668" s="32"/>
      <c r="F668" s="30"/>
      <c r="G668" s="30"/>
      <c r="H668" s="30"/>
      <c r="I668" s="30"/>
      <c r="J668" s="32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  <c r="AA668" s="30"/>
    </row>
    <row r="669" spans="1:27" ht="12" customHeight="1" x14ac:dyDescent="0.2">
      <c r="A669" s="30"/>
      <c r="B669" s="30"/>
      <c r="C669" s="30"/>
      <c r="D669" s="32"/>
      <c r="E669" s="32"/>
      <c r="F669" s="30"/>
      <c r="G669" s="30"/>
      <c r="H669" s="30"/>
      <c r="I669" s="30"/>
      <c r="J669" s="32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  <c r="AA669" s="30"/>
    </row>
    <row r="670" spans="1:27" ht="12" customHeight="1" x14ac:dyDescent="0.2">
      <c r="A670" s="30"/>
      <c r="B670" s="30"/>
      <c r="C670" s="30"/>
      <c r="D670" s="32"/>
      <c r="E670" s="32"/>
      <c r="F670" s="30"/>
      <c r="G670" s="30"/>
      <c r="H670" s="30"/>
      <c r="I670" s="30"/>
      <c r="J670" s="32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  <c r="Z670" s="30"/>
      <c r="AA670" s="30"/>
    </row>
    <row r="671" spans="1:27" ht="12" customHeight="1" x14ac:dyDescent="0.2">
      <c r="A671" s="30"/>
      <c r="B671" s="30"/>
      <c r="C671" s="30"/>
      <c r="D671" s="32"/>
      <c r="E671" s="32"/>
      <c r="F671" s="30"/>
      <c r="G671" s="30"/>
      <c r="H671" s="30"/>
      <c r="I671" s="30"/>
      <c r="J671" s="32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  <c r="Z671" s="30"/>
      <c r="AA671" s="30"/>
    </row>
    <row r="672" spans="1:27" ht="12" customHeight="1" x14ac:dyDescent="0.2">
      <c r="A672" s="30"/>
      <c r="B672" s="30"/>
      <c r="C672" s="30"/>
      <c r="D672" s="32"/>
      <c r="E672" s="32"/>
      <c r="F672" s="30"/>
      <c r="G672" s="30"/>
      <c r="H672" s="30"/>
      <c r="I672" s="30"/>
      <c r="J672" s="32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  <c r="Z672" s="30"/>
      <c r="AA672" s="30"/>
    </row>
    <row r="673" spans="1:27" ht="12" customHeight="1" x14ac:dyDescent="0.2">
      <c r="A673" s="30"/>
      <c r="B673" s="30"/>
      <c r="C673" s="30"/>
      <c r="D673" s="32"/>
      <c r="E673" s="32"/>
      <c r="F673" s="30"/>
      <c r="G673" s="30"/>
      <c r="H673" s="30"/>
      <c r="I673" s="30"/>
      <c r="J673" s="32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  <c r="Z673" s="30"/>
      <c r="AA673" s="30"/>
    </row>
    <row r="674" spans="1:27" ht="12" customHeight="1" x14ac:dyDescent="0.2">
      <c r="A674" s="30"/>
      <c r="B674" s="30"/>
      <c r="C674" s="30"/>
      <c r="D674" s="32"/>
      <c r="E674" s="32"/>
      <c r="F674" s="30"/>
      <c r="G674" s="30"/>
      <c r="H674" s="30"/>
      <c r="I674" s="30"/>
      <c r="J674" s="32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  <c r="AA674" s="30"/>
    </row>
    <row r="675" spans="1:27" ht="12" customHeight="1" x14ac:dyDescent="0.2">
      <c r="A675" s="30"/>
      <c r="B675" s="30"/>
      <c r="C675" s="30"/>
      <c r="D675" s="32"/>
      <c r="E675" s="32"/>
      <c r="F675" s="30"/>
      <c r="G675" s="30"/>
      <c r="H675" s="30"/>
      <c r="I675" s="30"/>
      <c r="J675" s="32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  <c r="AA675" s="30"/>
    </row>
    <row r="676" spans="1:27" ht="12" customHeight="1" x14ac:dyDescent="0.2">
      <c r="A676" s="30"/>
      <c r="B676" s="30"/>
      <c r="C676" s="30"/>
      <c r="D676" s="32"/>
      <c r="E676" s="32"/>
      <c r="F676" s="30"/>
      <c r="G676" s="30"/>
      <c r="H676" s="30"/>
      <c r="I676" s="30"/>
      <c r="J676" s="32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  <c r="AA676" s="30"/>
    </row>
    <row r="677" spans="1:27" ht="12" customHeight="1" x14ac:dyDescent="0.2">
      <c r="A677" s="30"/>
      <c r="B677" s="30"/>
      <c r="C677" s="30"/>
      <c r="D677" s="32"/>
      <c r="E677" s="32"/>
      <c r="F677" s="30"/>
      <c r="G677" s="30"/>
      <c r="H677" s="30"/>
      <c r="I677" s="30"/>
      <c r="J677" s="32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  <c r="AA677" s="30"/>
    </row>
    <row r="678" spans="1:27" ht="12" customHeight="1" x14ac:dyDescent="0.2">
      <c r="A678" s="30"/>
      <c r="B678" s="30"/>
      <c r="C678" s="30"/>
      <c r="D678" s="32"/>
      <c r="E678" s="32"/>
      <c r="F678" s="30"/>
      <c r="G678" s="30"/>
      <c r="H678" s="30"/>
      <c r="I678" s="30"/>
      <c r="J678" s="32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  <c r="AA678" s="30"/>
    </row>
    <row r="679" spans="1:27" ht="12" customHeight="1" x14ac:dyDescent="0.2">
      <c r="A679" s="30"/>
      <c r="B679" s="30"/>
      <c r="C679" s="30"/>
      <c r="D679" s="32"/>
      <c r="E679" s="32"/>
      <c r="F679" s="30"/>
      <c r="G679" s="30"/>
      <c r="H679" s="30"/>
      <c r="I679" s="30"/>
      <c r="J679" s="32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  <c r="AA679" s="30"/>
    </row>
    <row r="680" spans="1:27" ht="12" customHeight="1" x14ac:dyDescent="0.2">
      <c r="A680" s="30"/>
      <c r="B680" s="30"/>
      <c r="C680" s="30"/>
      <c r="D680" s="32"/>
      <c r="E680" s="32"/>
      <c r="F680" s="30"/>
      <c r="G680" s="30"/>
      <c r="H680" s="30"/>
      <c r="I680" s="30"/>
      <c r="J680" s="32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  <c r="Y680" s="30"/>
      <c r="Z680" s="30"/>
      <c r="AA680" s="30"/>
    </row>
    <row r="681" spans="1:27" ht="12" customHeight="1" x14ac:dyDescent="0.2">
      <c r="A681" s="30"/>
      <c r="B681" s="30"/>
      <c r="C681" s="30"/>
      <c r="D681" s="32"/>
      <c r="E681" s="32"/>
      <c r="F681" s="30"/>
      <c r="G681" s="30"/>
      <c r="H681" s="30"/>
      <c r="I681" s="30"/>
      <c r="J681" s="32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  <c r="Y681" s="30"/>
      <c r="Z681" s="30"/>
      <c r="AA681" s="30"/>
    </row>
    <row r="682" spans="1:27" ht="12" customHeight="1" x14ac:dyDescent="0.2">
      <c r="A682" s="30"/>
      <c r="B682" s="30"/>
      <c r="C682" s="30"/>
      <c r="D682" s="32"/>
      <c r="E682" s="32"/>
      <c r="F682" s="30"/>
      <c r="G682" s="30"/>
      <c r="H682" s="30"/>
      <c r="I682" s="30"/>
      <c r="J682" s="32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  <c r="X682" s="30"/>
      <c r="Y682" s="30"/>
      <c r="Z682" s="30"/>
      <c r="AA682" s="30"/>
    </row>
    <row r="683" spans="1:27" ht="12" customHeight="1" x14ac:dyDescent="0.2">
      <c r="A683" s="30"/>
      <c r="B683" s="30"/>
      <c r="C683" s="30"/>
      <c r="D683" s="32"/>
      <c r="E683" s="32"/>
      <c r="F683" s="30"/>
      <c r="G683" s="30"/>
      <c r="H683" s="30"/>
      <c r="I683" s="30"/>
      <c r="J683" s="32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  <c r="Y683" s="30"/>
      <c r="Z683" s="30"/>
      <c r="AA683" s="30"/>
    </row>
    <row r="684" spans="1:27" ht="12" customHeight="1" x14ac:dyDescent="0.2">
      <c r="A684" s="30"/>
      <c r="B684" s="30"/>
      <c r="C684" s="30"/>
      <c r="D684" s="32"/>
      <c r="E684" s="32"/>
      <c r="F684" s="30"/>
      <c r="G684" s="30"/>
      <c r="H684" s="30"/>
      <c r="I684" s="30"/>
      <c r="J684" s="32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  <c r="AA684" s="30"/>
    </row>
    <row r="685" spans="1:27" ht="12" customHeight="1" x14ac:dyDescent="0.2">
      <c r="A685" s="30"/>
      <c r="B685" s="30"/>
      <c r="C685" s="30"/>
      <c r="D685" s="32"/>
      <c r="E685" s="32"/>
      <c r="F685" s="30"/>
      <c r="G685" s="30"/>
      <c r="H685" s="30"/>
      <c r="I685" s="30"/>
      <c r="J685" s="32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  <c r="AA685" s="30"/>
    </row>
    <row r="686" spans="1:27" ht="12" customHeight="1" x14ac:dyDescent="0.2">
      <c r="A686" s="30"/>
      <c r="B686" s="30"/>
      <c r="C686" s="30"/>
      <c r="D686" s="32"/>
      <c r="E686" s="32"/>
      <c r="F686" s="30"/>
      <c r="G686" s="30"/>
      <c r="H686" s="30"/>
      <c r="I686" s="30"/>
      <c r="J686" s="32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  <c r="AA686" s="30"/>
    </row>
    <row r="687" spans="1:27" ht="12" customHeight="1" x14ac:dyDescent="0.2">
      <c r="A687" s="30"/>
      <c r="B687" s="30"/>
      <c r="C687" s="30"/>
      <c r="D687" s="32"/>
      <c r="E687" s="32"/>
      <c r="F687" s="30"/>
      <c r="G687" s="30"/>
      <c r="H687" s="30"/>
      <c r="I687" s="30"/>
      <c r="J687" s="32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  <c r="AA687" s="30"/>
    </row>
    <row r="688" spans="1:27" ht="12" customHeight="1" x14ac:dyDescent="0.2">
      <c r="A688" s="30"/>
      <c r="B688" s="30"/>
      <c r="C688" s="30"/>
      <c r="D688" s="32"/>
      <c r="E688" s="32"/>
      <c r="F688" s="30"/>
      <c r="G688" s="30"/>
      <c r="H688" s="30"/>
      <c r="I688" s="30"/>
      <c r="J688" s="32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  <c r="AA688" s="30"/>
    </row>
    <row r="689" spans="1:27" ht="12" customHeight="1" x14ac:dyDescent="0.2">
      <c r="A689" s="30"/>
      <c r="B689" s="30"/>
      <c r="C689" s="30"/>
      <c r="D689" s="32"/>
      <c r="E689" s="32"/>
      <c r="F689" s="30"/>
      <c r="G689" s="30"/>
      <c r="H689" s="30"/>
      <c r="I689" s="30"/>
      <c r="J689" s="32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  <c r="AA689" s="30"/>
    </row>
    <row r="690" spans="1:27" ht="12" customHeight="1" x14ac:dyDescent="0.2">
      <c r="A690" s="30"/>
      <c r="B690" s="30"/>
      <c r="C690" s="30"/>
      <c r="D690" s="32"/>
      <c r="E690" s="32"/>
      <c r="F690" s="30"/>
      <c r="G690" s="30"/>
      <c r="H690" s="30"/>
      <c r="I690" s="30"/>
      <c r="J690" s="32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  <c r="Y690" s="30"/>
      <c r="Z690" s="30"/>
      <c r="AA690" s="30"/>
    </row>
    <row r="691" spans="1:27" ht="12" customHeight="1" x14ac:dyDescent="0.2">
      <c r="A691" s="30"/>
      <c r="B691" s="30"/>
      <c r="C691" s="30"/>
      <c r="D691" s="32"/>
      <c r="E691" s="32"/>
      <c r="F691" s="30"/>
      <c r="G691" s="30"/>
      <c r="H691" s="30"/>
      <c r="I691" s="30"/>
      <c r="J691" s="32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  <c r="X691" s="30"/>
      <c r="Y691" s="30"/>
      <c r="Z691" s="30"/>
      <c r="AA691" s="30"/>
    </row>
    <row r="692" spans="1:27" ht="12" customHeight="1" x14ac:dyDescent="0.2">
      <c r="A692" s="30"/>
      <c r="B692" s="30"/>
      <c r="C692" s="30"/>
      <c r="D692" s="32"/>
      <c r="E692" s="32"/>
      <c r="F692" s="30"/>
      <c r="G692" s="30"/>
      <c r="H692" s="30"/>
      <c r="I692" s="30"/>
      <c r="J692" s="32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  <c r="Y692" s="30"/>
      <c r="Z692" s="30"/>
      <c r="AA692" s="30"/>
    </row>
    <row r="693" spans="1:27" ht="12" customHeight="1" x14ac:dyDescent="0.2">
      <c r="A693" s="30"/>
      <c r="B693" s="30"/>
      <c r="C693" s="30"/>
      <c r="D693" s="32"/>
      <c r="E693" s="32"/>
      <c r="F693" s="30"/>
      <c r="G693" s="30"/>
      <c r="H693" s="30"/>
      <c r="I693" s="30"/>
      <c r="J693" s="32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  <c r="Y693" s="30"/>
      <c r="Z693" s="30"/>
      <c r="AA693" s="30"/>
    </row>
    <row r="694" spans="1:27" ht="12" customHeight="1" x14ac:dyDescent="0.2">
      <c r="A694" s="30"/>
      <c r="B694" s="30"/>
      <c r="C694" s="30"/>
      <c r="D694" s="32"/>
      <c r="E694" s="32"/>
      <c r="F694" s="30"/>
      <c r="G694" s="30"/>
      <c r="H694" s="30"/>
      <c r="I694" s="30"/>
      <c r="J694" s="32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  <c r="AA694" s="30"/>
    </row>
    <row r="695" spans="1:27" ht="12" customHeight="1" x14ac:dyDescent="0.2">
      <c r="A695" s="30"/>
      <c r="B695" s="30"/>
      <c r="C695" s="30"/>
      <c r="D695" s="32"/>
      <c r="E695" s="32"/>
      <c r="F695" s="30"/>
      <c r="G695" s="30"/>
      <c r="H695" s="30"/>
      <c r="I695" s="30"/>
      <c r="J695" s="32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  <c r="AA695" s="30"/>
    </row>
    <row r="696" spans="1:27" ht="12" customHeight="1" x14ac:dyDescent="0.2">
      <c r="A696" s="30"/>
      <c r="B696" s="30"/>
      <c r="C696" s="30"/>
      <c r="D696" s="32"/>
      <c r="E696" s="32"/>
      <c r="F696" s="30"/>
      <c r="G696" s="30"/>
      <c r="H696" s="30"/>
      <c r="I696" s="30"/>
      <c r="J696" s="32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  <c r="AA696" s="30"/>
    </row>
    <row r="697" spans="1:27" ht="12" customHeight="1" x14ac:dyDescent="0.2">
      <c r="A697" s="30"/>
      <c r="B697" s="30"/>
      <c r="C697" s="30"/>
      <c r="D697" s="32"/>
      <c r="E697" s="32"/>
      <c r="F697" s="30"/>
      <c r="G697" s="30"/>
      <c r="H697" s="30"/>
      <c r="I697" s="30"/>
      <c r="J697" s="32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  <c r="AA697" s="30"/>
    </row>
    <row r="698" spans="1:27" ht="12" customHeight="1" x14ac:dyDescent="0.2">
      <c r="A698" s="30"/>
      <c r="B698" s="30"/>
      <c r="C698" s="30"/>
      <c r="D698" s="32"/>
      <c r="E698" s="32"/>
      <c r="F698" s="30"/>
      <c r="G698" s="30"/>
      <c r="H698" s="30"/>
      <c r="I698" s="30"/>
      <c r="J698" s="32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  <c r="AA698" s="30"/>
    </row>
    <row r="699" spans="1:27" ht="12" customHeight="1" x14ac:dyDescent="0.2">
      <c r="A699" s="30"/>
      <c r="B699" s="30"/>
      <c r="C699" s="30"/>
      <c r="D699" s="32"/>
      <c r="E699" s="32"/>
      <c r="F699" s="30"/>
      <c r="G699" s="30"/>
      <c r="H699" s="30"/>
      <c r="I699" s="30"/>
      <c r="J699" s="32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  <c r="AA699" s="30"/>
    </row>
    <row r="700" spans="1:27" ht="12" customHeight="1" x14ac:dyDescent="0.2">
      <c r="A700" s="30"/>
      <c r="B700" s="30"/>
      <c r="C700" s="30"/>
      <c r="D700" s="32"/>
      <c r="E700" s="32"/>
      <c r="F700" s="30"/>
      <c r="G700" s="30"/>
      <c r="H700" s="30"/>
      <c r="I700" s="30"/>
      <c r="J700" s="32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  <c r="Y700" s="30"/>
      <c r="Z700" s="30"/>
      <c r="AA700" s="30"/>
    </row>
    <row r="701" spans="1:27" ht="12" customHeight="1" x14ac:dyDescent="0.2">
      <c r="A701" s="30"/>
      <c r="B701" s="30"/>
      <c r="C701" s="30"/>
      <c r="D701" s="32"/>
      <c r="E701" s="32"/>
      <c r="F701" s="30"/>
      <c r="G701" s="30"/>
      <c r="H701" s="30"/>
      <c r="I701" s="30"/>
      <c r="J701" s="32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  <c r="Y701" s="30"/>
      <c r="Z701" s="30"/>
      <c r="AA701" s="30"/>
    </row>
    <row r="702" spans="1:27" ht="12" customHeight="1" x14ac:dyDescent="0.2">
      <c r="A702" s="30"/>
      <c r="B702" s="30"/>
      <c r="C702" s="30"/>
      <c r="D702" s="32"/>
      <c r="E702" s="32"/>
      <c r="F702" s="30"/>
      <c r="G702" s="30"/>
      <c r="H702" s="30"/>
      <c r="I702" s="30"/>
      <c r="J702" s="32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  <c r="Y702" s="30"/>
      <c r="Z702" s="30"/>
      <c r="AA702" s="30"/>
    </row>
    <row r="703" spans="1:27" ht="12" customHeight="1" x14ac:dyDescent="0.2">
      <c r="A703" s="30"/>
      <c r="B703" s="30"/>
      <c r="C703" s="30"/>
      <c r="D703" s="32"/>
      <c r="E703" s="32"/>
      <c r="F703" s="30"/>
      <c r="G703" s="30"/>
      <c r="H703" s="30"/>
      <c r="I703" s="30"/>
      <c r="J703" s="32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  <c r="Y703" s="30"/>
      <c r="Z703" s="30"/>
      <c r="AA703" s="30"/>
    </row>
    <row r="704" spans="1:27" ht="12" customHeight="1" x14ac:dyDescent="0.2">
      <c r="A704" s="30"/>
      <c r="B704" s="30"/>
      <c r="C704" s="30"/>
      <c r="D704" s="32"/>
      <c r="E704" s="32"/>
      <c r="F704" s="30"/>
      <c r="G704" s="30"/>
      <c r="H704" s="30"/>
      <c r="I704" s="30"/>
      <c r="J704" s="32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  <c r="AA704" s="30"/>
    </row>
    <row r="705" spans="1:27" ht="12" customHeight="1" x14ac:dyDescent="0.2">
      <c r="A705" s="30"/>
      <c r="B705" s="30"/>
      <c r="C705" s="30"/>
      <c r="D705" s="32"/>
      <c r="E705" s="32"/>
      <c r="F705" s="30"/>
      <c r="G705" s="30"/>
      <c r="H705" s="30"/>
      <c r="I705" s="30"/>
      <c r="J705" s="32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  <c r="AA705" s="30"/>
    </row>
    <row r="706" spans="1:27" ht="12" customHeight="1" x14ac:dyDescent="0.2">
      <c r="A706" s="30"/>
      <c r="B706" s="30"/>
      <c r="C706" s="30"/>
      <c r="D706" s="32"/>
      <c r="E706" s="32"/>
      <c r="F706" s="30"/>
      <c r="G706" s="30"/>
      <c r="H706" s="30"/>
      <c r="I706" s="30"/>
      <c r="J706" s="32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  <c r="AA706" s="30"/>
    </row>
    <row r="707" spans="1:27" ht="12" customHeight="1" x14ac:dyDescent="0.2">
      <c r="A707" s="30"/>
      <c r="B707" s="30"/>
      <c r="C707" s="30"/>
      <c r="D707" s="32"/>
      <c r="E707" s="32"/>
      <c r="F707" s="30"/>
      <c r="G707" s="30"/>
      <c r="H707" s="30"/>
      <c r="I707" s="30"/>
      <c r="J707" s="32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  <c r="AA707" s="30"/>
    </row>
    <row r="708" spans="1:27" ht="12" customHeight="1" x14ac:dyDescent="0.2">
      <c r="A708" s="30"/>
      <c r="B708" s="30"/>
      <c r="C708" s="30"/>
      <c r="D708" s="32"/>
      <c r="E708" s="32"/>
      <c r="F708" s="30"/>
      <c r="G708" s="30"/>
      <c r="H708" s="30"/>
      <c r="I708" s="30"/>
      <c r="J708" s="32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  <c r="AA708" s="30"/>
    </row>
    <row r="709" spans="1:27" ht="12" customHeight="1" x14ac:dyDescent="0.2">
      <c r="A709" s="30"/>
      <c r="B709" s="30"/>
      <c r="C709" s="30"/>
      <c r="D709" s="32"/>
      <c r="E709" s="32"/>
      <c r="F709" s="30"/>
      <c r="G709" s="30"/>
      <c r="H709" s="30"/>
      <c r="I709" s="30"/>
      <c r="J709" s="32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  <c r="AA709" s="30"/>
    </row>
    <row r="710" spans="1:27" ht="12" customHeight="1" x14ac:dyDescent="0.2">
      <c r="A710" s="30"/>
      <c r="B710" s="30"/>
      <c r="C710" s="30"/>
      <c r="D710" s="32"/>
      <c r="E710" s="32"/>
      <c r="F710" s="30"/>
      <c r="G710" s="30"/>
      <c r="H710" s="30"/>
      <c r="I710" s="30"/>
      <c r="J710" s="32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  <c r="Y710" s="30"/>
      <c r="Z710" s="30"/>
      <c r="AA710" s="30"/>
    </row>
    <row r="711" spans="1:27" ht="12" customHeight="1" x14ac:dyDescent="0.2">
      <c r="A711" s="30"/>
      <c r="B711" s="30"/>
      <c r="C711" s="30"/>
      <c r="D711" s="32"/>
      <c r="E711" s="32"/>
      <c r="F711" s="30"/>
      <c r="G711" s="30"/>
      <c r="H711" s="30"/>
      <c r="I711" s="30"/>
      <c r="J711" s="32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  <c r="Y711" s="30"/>
      <c r="Z711" s="30"/>
      <c r="AA711" s="30"/>
    </row>
    <row r="712" spans="1:27" ht="12" customHeight="1" x14ac:dyDescent="0.2">
      <c r="A712" s="30"/>
      <c r="B712" s="30"/>
      <c r="C712" s="30"/>
      <c r="D712" s="32"/>
      <c r="E712" s="32"/>
      <c r="F712" s="30"/>
      <c r="G712" s="30"/>
      <c r="H712" s="30"/>
      <c r="I712" s="30"/>
      <c r="J712" s="32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  <c r="Y712" s="30"/>
      <c r="Z712" s="30"/>
      <c r="AA712" s="30"/>
    </row>
    <row r="713" spans="1:27" ht="12" customHeight="1" x14ac:dyDescent="0.2">
      <c r="A713" s="30"/>
      <c r="B713" s="30"/>
      <c r="C713" s="30"/>
      <c r="D713" s="32"/>
      <c r="E713" s="32"/>
      <c r="F713" s="30"/>
      <c r="G713" s="30"/>
      <c r="H713" s="30"/>
      <c r="I713" s="30"/>
      <c r="J713" s="32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  <c r="X713" s="30"/>
      <c r="Y713" s="30"/>
      <c r="Z713" s="30"/>
      <c r="AA713" s="30"/>
    </row>
    <row r="714" spans="1:27" ht="12" customHeight="1" x14ac:dyDescent="0.2">
      <c r="A714" s="30"/>
      <c r="B714" s="30"/>
      <c r="C714" s="30"/>
      <c r="D714" s="32"/>
      <c r="E714" s="32"/>
      <c r="F714" s="30"/>
      <c r="G714" s="30"/>
      <c r="H714" s="30"/>
      <c r="I714" s="30"/>
      <c r="J714" s="32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  <c r="AA714" s="30"/>
    </row>
    <row r="715" spans="1:27" ht="12" customHeight="1" x14ac:dyDescent="0.2">
      <c r="A715" s="30"/>
      <c r="B715" s="30"/>
      <c r="C715" s="30"/>
      <c r="D715" s="32"/>
      <c r="E715" s="32"/>
      <c r="F715" s="30"/>
      <c r="G715" s="30"/>
      <c r="H715" s="30"/>
      <c r="I715" s="30"/>
      <c r="J715" s="32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  <c r="AA715" s="30"/>
    </row>
    <row r="716" spans="1:27" ht="12" customHeight="1" x14ac:dyDescent="0.2">
      <c r="A716" s="30"/>
      <c r="B716" s="30"/>
      <c r="C716" s="30"/>
      <c r="D716" s="32"/>
      <c r="E716" s="32"/>
      <c r="F716" s="30"/>
      <c r="G716" s="30"/>
      <c r="H716" s="30"/>
      <c r="I716" s="30"/>
      <c r="J716" s="32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  <c r="AA716" s="30"/>
    </row>
    <row r="717" spans="1:27" ht="12" customHeight="1" x14ac:dyDescent="0.2">
      <c r="A717" s="30"/>
      <c r="B717" s="30"/>
      <c r="C717" s="30"/>
      <c r="D717" s="32"/>
      <c r="E717" s="32"/>
      <c r="F717" s="30"/>
      <c r="G717" s="30"/>
      <c r="H717" s="30"/>
      <c r="I717" s="30"/>
      <c r="J717" s="32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  <c r="AA717" s="30"/>
    </row>
    <row r="718" spans="1:27" ht="12" customHeight="1" x14ac:dyDescent="0.2">
      <c r="A718" s="30"/>
      <c r="B718" s="30"/>
      <c r="C718" s="30"/>
      <c r="D718" s="32"/>
      <c r="E718" s="32"/>
      <c r="F718" s="30"/>
      <c r="G718" s="30"/>
      <c r="H718" s="30"/>
      <c r="I718" s="30"/>
      <c r="J718" s="32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  <c r="AA718" s="30"/>
    </row>
    <row r="719" spans="1:27" ht="12" customHeight="1" x14ac:dyDescent="0.2">
      <c r="A719" s="30"/>
      <c r="B719" s="30"/>
      <c r="C719" s="30"/>
      <c r="D719" s="32"/>
      <c r="E719" s="32"/>
      <c r="F719" s="30"/>
      <c r="G719" s="30"/>
      <c r="H719" s="30"/>
      <c r="I719" s="30"/>
      <c r="J719" s="32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  <c r="AA719" s="30"/>
    </row>
    <row r="720" spans="1:27" ht="12" customHeight="1" x14ac:dyDescent="0.2">
      <c r="A720" s="30"/>
      <c r="B720" s="30"/>
      <c r="C720" s="30"/>
      <c r="D720" s="32"/>
      <c r="E720" s="32"/>
      <c r="F720" s="30"/>
      <c r="G720" s="30"/>
      <c r="H720" s="30"/>
      <c r="I720" s="30"/>
      <c r="J720" s="32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  <c r="Y720" s="30"/>
      <c r="Z720" s="30"/>
      <c r="AA720" s="30"/>
    </row>
    <row r="721" spans="1:27" ht="12" customHeight="1" x14ac:dyDescent="0.2">
      <c r="A721" s="30"/>
      <c r="B721" s="30"/>
      <c r="C721" s="30"/>
      <c r="D721" s="32"/>
      <c r="E721" s="32"/>
      <c r="F721" s="30"/>
      <c r="G721" s="30"/>
      <c r="H721" s="30"/>
      <c r="I721" s="30"/>
      <c r="J721" s="32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  <c r="X721" s="30"/>
      <c r="Y721" s="30"/>
      <c r="Z721" s="30"/>
      <c r="AA721" s="30"/>
    </row>
    <row r="722" spans="1:27" ht="12" customHeight="1" x14ac:dyDescent="0.2">
      <c r="A722" s="30"/>
      <c r="B722" s="30"/>
      <c r="C722" s="30"/>
      <c r="D722" s="32"/>
      <c r="E722" s="32"/>
      <c r="F722" s="30"/>
      <c r="G722" s="30"/>
      <c r="H722" s="30"/>
      <c r="I722" s="30"/>
      <c r="J722" s="32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  <c r="Y722" s="30"/>
      <c r="Z722" s="30"/>
      <c r="AA722" s="30"/>
    </row>
    <row r="723" spans="1:27" ht="12" customHeight="1" x14ac:dyDescent="0.2">
      <c r="A723" s="30"/>
      <c r="B723" s="30"/>
      <c r="C723" s="30"/>
      <c r="D723" s="32"/>
      <c r="E723" s="32"/>
      <c r="F723" s="30"/>
      <c r="G723" s="30"/>
      <c r="H723" s="30"/>
      <c r="I723" s="30"/>
      <c r="J723" s="32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  <c r="X723" s="30"/>
      <c r="Y723" s="30"/>
      <c r="Z723" s="30"/>
      <c r="AA723" s="30"/>
    </row>
    <row r="724" spans="1:27" ht="12" customHeight="1" x14ac:dyDescent="0.2">
      <c r="A724" s="30"/>
      <c r="B724" s="30"/>
      <c r="C724" s="30"/>
      <c r="D724" s="32"/>
      <c r="E724" s="32"/>
      <c r="F724" s="30"/>
      <c r="G724" s="30"/>
      <c r="H724" s="30"/>
      <c r="I724" s="30"/>
      <c r="J724" s="32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  <c r="AA724" s="30"/>
    </row>
    <row r="725" spans="1:27" ht="12" customHeight="1" x14ac:dyDescent="0.2">
      <c r="A725" s="30"/>
      <c r="B725" s="30"/>
      <c r="C725" s="30"/>
      <c r="D725" s="32"/>
      <c r="E725" s="32"/>
      <c r="F725" s="30"/>
      <c r="G725" s="30"/>
      <c r="H725" s="30"/>
      <c r="I725" s="30"/>
      <c r="J725" s="32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  <c r="AA725" s="30"/>
    </row>
    <row r="726" spans="1:27" ht="12" customHeight="1" x14ac:dyDescent="0.2">
      <c r="A726" s="30"/>
      <c r="B726" s="30"/>
      <c r="C726" s="30"/>
      <c r="D726" s="32"/>
      <c r="E726" s="32"/>
      <c r="F726" s="30"/>
      <c r="G726" s="30"/>
      <c r="H726" s="30"/>
      <c r="I726" s="30"/>
      <c r="J726" s="32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  <c r="AA726" s="30"/>
    </row>
    <row r="727" spans="1:27" ht="12" customHeight="1" x14ac:dyDescent="0.2">
      <c r="A727" s="30"/>
      <c r="B727" s="30"/>
      <c r="C727" s="30"/>
      <c r="D727" s="32"/>
      <c r="E727" s="32"/>
      <c r="F727" s="30"/>
      <c r="G727" s="30"/>
      <c r="H727" s="30"/>
      <c r="I727" s="30"/>
      <c r="J727" s="32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  <c r="AA727" s="30"/>
    </row>
    <row r="728" spans="1:27" ht="12" customHeight="1" x14ac:dyDescent="0.2">
      <c r="A728" s="30"/>
      <c r="B728" s="30"/>
      <c r="C728" s="30"/>
      <c r="D728" s="32"/>
      <c r="E728" s="32"/>
      <c r="F728" s="30"/>
      <c r="G728" s="30"/>
      <c r="H728" s="30"/>
      <c r="I728" s="30"/>
      <c r="J728" s="32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  <c r="AA728" s="30"/>
    </row>
    <row r="729" spans="1:27" ht="12" customHeight="1" x14ac:dyDescent="0.2">
      <c r="A729" s="30"/>
      <c r="B729" s="30"/>
      <c r="C729" s="30"/>
      <c r="D729" s="32"/>
      <c r="E729" s="32"/>
      <c r="F729" s="30"/>
      <c r="G729" s="30"/>
      <c r="H729" s="30"/>
      <c r="I729" s="30"/>
      <c r="J729" s="32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  <c r="AA729" s="30"/>
    </row>
    <row r="730" spans="1:27" ht="12" customHeight="1" x14ac:dyDescent="0.2">
      <c r="A730" s="30"/>
      <c r="B730" s="30"/>
      <c r="C730" s="30"/>
      <c r="D730" s="32"/>
      <c r="E730" s="32"/>
      <c r="F730" s="30"/>
      <c r="G730" s="30"/>
      <c r="H730" s="30"/>
      <c r="I730" s="30"/>
      <c r="J730" s="32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  <c r="Y730" s="30"/>
      <c r="Z730" s="30"/>
      <c r="AA730" s="30"/>
    </row>
    <row r="731" spans="1:27" ht="12" customHeight="1" x14ac:dyDescent="0.2">
      <c r="A731" s="30"/>
      <c r="B731" s="30"/>
      <c r="C731" s="30"/>
      <c r="D731" s="32"/>
      <c r="E731" s="32"/>
      <c r="F731" s="30"/>
      <c r="G731" s="30"/>
      <c r="H731" s="30"/>
      <c r="I731" s="30"/>
      <c r="J731" s="32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  <c r="Y731" s="30"/>
      <c r="Z731" s="30"/>
      <c r="AA731" s="30"/>
    </row>
    <row r="732" spans="1:27" ht="12" customHeight="1" x14ac:dyDescent="0.2">
      <c r="A732" s="30"/>
      <c r="B732" s="30"/>
      <c r="C732" s="30"/>
      <c r="D732" s="32"/>
      <c r="E732" s="32"/>
      <c r="F732" s="30"/>
      <c r="G732" s="30"/>
      <c r="H732" s="30"/>
      <c r="I732" s="30"/>
      <c r="J732" s="32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  <c r="Y732" s="30"/>
      <c r="Z732" s="30"/>
      <c r="AA732" s="30"/>
    </row>
    <row r="733" spans="1:27" ht="12" customHeight="1" x14ac:dyDescent="0.2">
      <c r="A733" s="30"/>
      <c r="B733" s="30"/>
      <c r="C733" s="30"/>
      <c r="D733" s="32"/>
      <c r="E733" s="32"/>
      <c r="F733" s="30"/>
      <c r="G733" s="30"/>
      <c r="H733" s="30"/>
      <c r="I733" s="30"/>
      <c r="J733" s="32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  <c r="Y733" s="30"/>
      <c r="Z733" s="30"/>
      <c r="AA733" s="30"/>
    </row>
    <row r="734" spans="1:27" ht="12" customHeight="1" x14ac:dyDescent="0.2">
      <c r="A734" s="30"/>
      <c r="B734" s="30"/>
      <c r="C734" s="30"/>
      <c r="D734" s="32"/>
      <c r="E734" s="32"/>
      <c r="F734" s="30"/>
      <c r="G734" s="30"/>
      <c r="H734" s="30"/>
      <c r="I734" s="30"/>
      <c r="J734" s="32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  <c r="AA734" s="30"/>
    </row>
    <row r="735" spans="1:27" ht="12" customHeight="1" x14ac:dyDescent="0.2">
      <c r="A735" s="30"/>
      <c r="B735" s="30"/>
      <c r="C735" s="30"/>
      <c r="D735" s="32"/>
      <c r="E735" s="32"/>
      <c r="F735" s="30"/>
      <c r="G735" s="30"/>
      <c r="H735" s="30"/>
      <c r="I735" s="30"/>
      <c r="J735" s="32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  <c r="AA735" s="30"/>
    </row>
    <row r="736" spans="1:27" ht="12" customHeight="1" x14ac:dyDescent="0.2">
      <c r="A736" s="30"/>
      <c r="B736" s="30"/>
      <c r="C736" s="30"/>
      <c r="D736" s="32"/>
      <c r="E736" s="32"/>
      <c r="F736" s="30"/>
      <c r="G736" s="30"/>
      <c r="H736" s="30"/>
      <c r="I736" s="30"/>
      <c r="J736" s="32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  <c r="AA736" s="30"/>
    </row>
    <row r="737" spans="1:27" ht="12" customHeight="1" x14ac:dyDescent="0.2">
      <c r="A737" s="30"/>
      <c r="B737" s="30"/>
      <c r="C737" s="30"/>
      <c r="D737" s="32"/>
      <c r="E737" s="32"/>
      <c r="F737" s="30"/>
      <c r="G737" s="30"/>
      <c r="H737" s="30"/>
      <c r="I737" s="30"/>
      <c r="J737" s="32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  <c r="AA737" s="30"/>
    </row>
    <row r="738" spans="1:27" ht="12" customHeight="1" x14ac:dyDescent="0.2">
      <c r="A738" s="30"/>
      <c r="B738" s="30"/>
      <c r="C738" s="30"/>
      <c r="D738" s="32"/>
      <c r="E738" s="32"/>
      <c r="F738" s="30"/>
      <c r="G738" s="30"/>
      <c r="H738" s="30"/>
      <c r="I738" s="30"/>
      <c r="J738" s="32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  <c r="AA738" s="30"/>
    </row>
    <row r="739" spans="1:27" ht="12" customHeight="1" x14ac:dyDescent="0.2">
      <c r="A739" s="30"/>
      <c r="B739" s="30"/>
      <c r="C739" s="30"/>
      <c r="D739" s="32"/>
      <c r="E739" s="32"/>
      <c r="F739" s="30"/>
      <c r="G739" s="30"/>
      <c r="H739" s="30"/>
      <c r="I739" s="30"/>
      <c r="J739" s="32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  <c r="AA739" s="30"/>
    </row>
    <row r="740" spans="1:27" ht="12" customHeight="1" x14ac:dyDescent="0.2">
      <c r="A740" s="30"/>
      <c r="B740" s="30"/>
      <c r="C740" s="30"/>
      <c r="D740" s="32"/>
      <c r="E740" s="32"/>
      <c r="F740" s="30"/>
      <c r="G740" s="30"/>
      <c r="H740" s="30"/>
      <c r="I740" s="30"/>
      <c r="J740" s="32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  <c r="Y740" s="30"/>
      <c r="Z740" s="30"/>
      <c r="AA740" s="30"/>
    </row>
    <row r="741" spans="1:27" ht="12" customHeight="1" x14ac:dyDescent="0.2">
      <c r="A741" s="30"/>
      <c r="B741" s="30"/>
      <c r="C741" s="30"/>
      <c r="D741" s="32"/>
      <c r="E741" s="32"/>
      <c r="F741" s="30"/>
      <c r="G741" s="30"/>
      <c r="H741" s="30"/>
      <c r="I741" s="30"/>
      <c r="J741" s="32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  <c r="X741" s="30"/>
      <c r="Y741" s="30"/>
      <c r="Z741" s="30"/>
      <c r="AA741" s="30"/>
    </row>
    <row r="742" spans="1:27" ht="12" customHeight="1" x14ac:dyDescent="0.2">
      <c r="A742" s="30"/>
      <c r="B742" s="30"/>
      <c r="C742" s="30"/>
      <c r="D742" s="32"/>
      <c r="E742" s="32"/>
      <c r="F742" s="30"/>
      <c r="G742" s="30"/>
      <c r="H742" s="30"/>
      <c r="I742" s="30"/>
      <c r="J742" s="32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  <c r="X742" s="30"/>
      <c r="Y742" s="30"/>
      <c r="Z742" s="30"/>
      <c r="AA742" s="30"/>
    </row>
    <row r="743" spans="1:27" ht="12" customHeight="1" x14ac:dyDescent="0.2">
      <c r="A743" s="30"/>
      <c r="B743" s="30"/>
      <c r="C743" s="30"/>
      <c r="D743" s="32"/>
      <c r="E743" s="32"/>
      <c r="F743" s="30"/>
      <c r="G743" s="30"/>
      <c r="H743" s="30"/>
      <c r="I743" s="30"/>
      <c r="J743" s="32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  <c r="X743" s="30"/>
      <c r="Y743" s="30"/>
      <c r="Z743" s="30"/>
      <c r="AA743" s="30"/>
    </row>
    <row r="744" spans="1:27" ht="12" customHeight="1" x14ac:dyDescent="0.2">
      <c r="A744" s="30"/>
      <c r="B744" s="30"/>
      <c r="C744" s="30"/>
      <c r="D744" s="32"/>
      <c r="E744" s="32"/>
      <c r="F744" s="30"/>
      <c r="G744" s="30"/>
      <c r="H744" s="30"/>
      <c r="I744" s="30"/>
      <c r="J744" s="32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  <c r="AA744" s="30"/>
    </row>
    <row r="745" spans="1:27" ht="12" customHeight="1" x14ac:dyDescent="0.2">
      <c r="A745" s="30"/>
      <c r="B745" s="30"/>
      <c r="C745" s="30"/>
      <c r="D745" s="32"/>
      <c r="E745" s="32"/>
      <c r="F745" s="30"/>
      <c r="G745" s="30"/>
      <c r="H745" s="30"/>
      <c r="I745" s="30"/>
      <c r="J745" s="32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  <c r="AA745" s="30"/>
    </row>
    <row r="746" spans="1:27" ht="12" customHeight="1" x14ac:dyDescent="0.2">
      <c r="A746" s="30"/>
      <c r="B746" s="30"/>
      <c r="C746" s="30"/>
      <c r="D746" s="32"/>
      <c r="E746" s="32"/>
      <c r="F746" s="30"/>
      <c r="G746" s="30"/>
      <c r="H746" s="30"/>
      <c r="I746" s="30"/>
      <c r="J746" s="32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  <c r="AA746" s="30"/>
    </row>
    <row r="747" spans="1:27" ht="12" customHeight="1" x14ac:dyDescent="0.2">
      <c r="A747" s="30"/>
      <c r="B747" s="30"/>
      <c r="C747" s="30"/>
      <c r="D747" s="32"/>
      <c r="E747" s="32"/>
      <c r="F747" s="30"/>
      <c r="G747" s="30"/>
      <c r="H747" s="30"/>
      <c r="I747" s="30"/>
      <c r="J747" s="32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  <c r="AA747" s="30"/>
    </row>
    <row r="748" spans="1:27" ht="12" customHeight="1" x14ac:dyDescent="0.2">
      <c r="A748" s="30"/>
      <c r="B748" s="30"/>
      <c r="C748" s="30"/>
      <c r="D748" s="32"/>
      <c r="E748" s="32"/>
      <c r="F748" s="30"/>
      <c r="G748" s="30"/>
      <c r="H748" s="30"/>
      <c r="I748" s="30"/>
      <c r="J748" s="32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  <c r="AA748" s="30"/>
    </row>
    <row r="749" spans="1:27" ht="12" customHeight="1" x14ac:dyDescent="0.2">
      <c r="A749" s="30"/>
      <c r="B749" s="30"/>
      <c r="C749" s="30"/>
      <c r="D749" s="32"/>
      <c r="E749" s="32"/>
      <c r="F749" s="30"/>
      <c r="G749" s="30"/>
      <c r="H749" s="30"/>
      <c r="I749" s="30"/>
      <c r="J749" s="32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  <c r="AA749" s="30"/>
    </row>
    <row r="750" spans="1:27" ht="12" customHeight="1" x14ac:dyDescent="0.2">
      <c r="A750" s="30"/>
      <c r="B750" s="30"/>
      <c r="C750" s="30"/>
      <c r="D750" s="32"/>
      <c r="E750" s="32"/>
      <c r="F750" s="30"/>
      <c r="G750" s="30"/>
      <c r="H750" s="30"/>
      <c r="I750" s="30"/>
      <c r="J750" s="32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  <c r="Y750" s="30"/>
      <c r="Z750" s="30"/>
      <c r="AA750" s="30"/>
    </row>
    <row r="751" spans="1:27" ht="12" customHeight="1" x14ac:dyDescent="0.2">
      <c r="A751" s="30"/>
      <c r="B751" s="30"/>
      <c r="C751" s="30"/>
      <c r="D751" s="32"/>
      <c r="E751" s="32"/>
      <c r="F751" s="30"/>
      <c r="G751" s="30"/>
      <c r="H751" s="30"/>
      <c r="I751" s="30"/>
      <c r="J751" s="32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  <c r="Y751" s="30"/>
      <c r="Z751" s="30"/>
      <c r="AA751" s="30"/>
    </row>
    <row r="752" spans="1:27" ht="12" customHeight="1" x14ac:dyDescent="0.2">
      <c r="A752" s="30"/>
      <c r="B752" s="30"/>
      <c r="C752" s="30"/>
      <c r="D752" s="32"/>
      <c r="E752" s="32"/>
      <c r="F752" s="30"/>
      <c r="G752" s="30"/>
      <c r="H752" s="30"/>
      <c r="I752" s="30"/>
      <c r="J752" s="32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  <c r="Y752" s="30"/>
      <c r="Z752" s="30"/>
      <c r="AA752" s="30"/>
    </row>
    <row r="753" spans="1:27" ht="12" customHeight="1" x14ac:dyDescent="0.2">
      <c r="A753" s="30"/>
      <c r="B753" s="30"/>
      <c r="C753" s="30"/>
      <c r="D753" s="32"/>
      <c r="E753" s="32"/>
      <c r="F753" s="30"/>
      <c r="G753" s="30"/>
      <c r="H753" s="30"/>
      <c r="I753" s="30"/>
      <c r="J753" s="32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  <c r="Y753" s="30"/>
      <c r="Z753" s="30"/>
      <c r="AA753" s="30"/>
    </row>
    <row r="754" spans="1:27" ht="12" customHeight="1" x14ac:dyDescent="0.2">
      <c r="A754" s="30"/>
      <c r="B754" s="30"/>
      <c r="C754" s="30"/>
      <c r="D754" s="32"/>
      <c r="E754" s="32"/>
      <c r="F754" s="30"/>
      <c r="G754" s="30"/>
      <c r="H754" s="30"/>
      <c r="I754" s="30"/>
      <c r="J754" s="32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  <c r="AA754" s="30"/>
    </row>
    <row r="755" spans="1:27" ht="12" customHeight="1" x14ac:dyDescent="0.2">
      <c r="A755" s="30"/>
      <c r="B755" s="30"/>
      <c r="C755" s="30"/>
      <c r="D755" s="32"/>
      <c r="E755" s="32"/>
      <c r="F755" s="30"/>
      <c r="G755" s="30"/>
      <c r="H755" s="30"/>
      <c r="I755" s="30"/>
      <c r="J755" s="32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  <c r="AA755" s="30"/>
    </row>
    <row r="756" spans="1:27" ht="12" customHeight="1" x14ac:dyDescent="0.2">
      <c r="A756" s="30"/>
      <c r="B756" s="30"/>
      <c r="C756" s="30"/>
      <c r="D756" s="32"/>
      <c r="E756" s="32"/>
      <c r="F756" s="30"/>
      <c r="G756" s="30"/>
      <c r="H756" s="30"/>
      <c r="I756" s="30"/>
      <c r="J756" s="32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  <c r="AA756" s="30"/>
    </row>
    <row r="757" spans="1:27" ht="12" customHeight="1" x14ac:dyDescent="0.2">
      <c r="A757" s="30"/>
      <c r="B757" s="30"/>
      <c r="C757" s="30"/>
      <c r="D757" s="32"/>
      <c r="E757" s="32"/>
      <c r="F757" s="30"/>
      <c r="G757" s="30"/>
      <c r="H757" s="30"/>
      <c r="I757" s="30"/>
      <c r="J757" s="32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  <c r="AA757" s="30"/>
    </row>
    <row r="758" spans="1:27" ht="12" customHeight="1" x14ac:dyDescent="0.2">
      <c r="A758" s="30"/>
      <c r="B758" s="30"/>
      <c r="C758" s="30"/>
      <c r="D758" s="32"/>
      <c r="E758" s="32"/>
      <c r="F758" s="30"/>
      <c r="G758" s="30"/>
      <c r="H758" s="30"/>
      <c r="I758" s="30"/>
      <c r="J758" s="32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  <c r="AA758" s="30"/>
    </row>
    <row r="759" spans="1:27" ht="12" customHeight="1" x14ac:dyDescent="0.2">
      <c r="A759" s="30"/>
      <c r="B759" s="30"/>
      <c r="C759" s="30"/>
      <c r="D759" s="32"/>
      <c r="E759" s="32"/>
      <c r="F759" s="30"/>
      <c r="G759" s="30"/>
      <c r="H759" s="30"/>
      <c r="I759" s="30"/>
      <c r="J759" s="32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  <c r="AA759" s="30"/>
    </row>
    <row r="760" spans="1:27" ht="12" customHeight="1" x14ac:dyDescent="0.2">
      <c r="A760" s="30"/>
      <c r="B760" s="30"/>
      <c r="C760" s="30"/>
      <c r="D760" s="32"/>
      <c r="E760" s="32"/>
      <c r="F760" s="30"/>
      <c r="G760" s="30"/>
      <c r="H760" s="30"/>
      <c r="I760" s="30"/>
      <c r="J760" s="32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  <c r="Y760" s="30"/>
      <c r="Z760" s="30"/>
      <c r="AA760" s="30"/>
    </row>
    <row r="761" spans="1:27" ht="12" customHeight="1" x14ac:dyDescent="0.2">
      <c r="A761" s="30"/>
      <c r="B761" s="30"/>
      <c r="C761" s="30"/>
      <c r="D761" s="32"/>
      <c r="E761" s="32"/>
      <c r="F761" s="30"/>
      <c r="G761" s="30"/>
      <c r="H761" s="30"/>
      <c r="I761" s="30"/>
      <c r="J761" s="32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  <c r="Y761" s="30"/>
      <c r="Z761" s="30"/>
      <c r="AA761" s="30"/>
    </row>
    <row r="762" spans="1:27" ht="12" customHeight="1" x14ac:dyDescent="0.2">
      <c r="A762" s="30"/>
      <c r="B762" s="30"/>
      <c r="C762" s="30"/>
      <c r="D762" s="32"/>
      <c r="E762" s="32"/>
      <c r="F762" s="30"/>
      <c r="G762" s="30"/>
      <c r="H762" s="30"/>
      <c r="I762" s="30"/>
      <c r="J762" s="32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  <c r="Y762" s="30"/>
      <c r="Z762" s="30"/>
      <c r="AA762" s="30"/>
    </row>
    <row r="763" spans="1:27" ht="12" customHeight="1" x14ac:dyDescent="0.2">
      <c r="A763" s="30"/>
      <c r="B763" s="30"/>
      <c r="C763" s="30"/>
      <c r="D763" s="32"/>
      <c r="E763" s="32"/>
      <c r="F763" s="30"/>
      <c r="G763" s="30"/>
      <c r="H763" s="30"/>
      <c r="I763" s="30"/>
      <c r="J763" s="32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  <c r="Y763" s="30"/>
      <c r="Z763" s="30"/>
      <c r="AA763" s="30"/>
    </row>
    <row r="764" spans="1:27" ht="12" customHeight="1" x14ac:dyDescent="0.2">
      <c r="A764" s="30"/>
      <c r="B764" s="30"/>
      <c r="C764" s="30"/>
      <c r="D764" s="32"/>
      <c r="E764" s="32"/>
      <c r="F764" s="30"/>
      <c r="G764" s="30"/>
      <c r="H764" s="30"/>
      <c r="I764" s="30"/>
      <c r="J764" s="32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  <c r="AA764" s="30"/>
    </row>
    <row r="765" spans="1:27" ht="12" customHeight="1" x14ac:dyDescent="0.2">
      <c r="A765" s="30"/>
      <c r="B765" s="30"/>
      <c r="C765" s="30"/>
      <c r="D765" s="32"/>
      <c r="E765" s="32"/>
      <c r="F765" s="30"/>
      <c r="G765" s="30"/>
      <c r="H765" s="30"/>
      <c r="I765" s="30"/>
      <c r="J765" s="32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  <c r="AA765" s="30"/>
    </row>
    <row r="766" spans="1:27" ht="12" customHeight="1" x14ac:dyDescent="0.2">
      <c r="A766" s="30"/>
      <c r="B766" s="30"/>
      <c r="C766" s="30"/>
      <c r="D766" s="32"/>
      <c r="E766" s="32"/>
      <c r="F766" s="30"/>
      <c r="G766" s="30"/>
      <c r="H766" s="30"/>
      <c r="I766" s="30"/>
      <c r="J766" s="32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  <c r="AA766" s="30"/>
    </row>
    <row r="767" spans="1:27" ht="12" customHeight="1" x14ac:dyDescent="0.2">
      <c r="A767" s="30"/>
      <c r="B767" s="30"/>
      <c r="C767" s="30"/>
      <c r="D767" s="32"/>
      <c r="E767" s="32"/>
      <c r="F767" s="30"/>
      <c r="G767" s="30"/>
      <c r="H767" s="30"/>
      <c r="I767" s="30"/>
      <c r="J767" s="32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  <c r="AA767" s="30"/>
    </row>
    <row r="768" spans="1:27" ht="12" customHeight="1" x14ac:dyDescent="0.2">
      <c r="A768" s="30"/>
      <c r="B768" s="30"/>
      <c r="C768" s="30"/>
      <c r="D768" s="32"/>
      <c r="E768" s="32"/>
      <c r="F768" s="30"/>
      <c r="G768" s="30"/>
      <c r="H768" s="30"/>
      <c r="I768" s="30"/>
      <c r="J768" s="32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  <c r="AA768" s="30"/>
    </row>
    <row r="769" spans="1:27" ht="12" customHeight="1" x14ac:dyDescent="0.2">
      <c r="A769" s="30"/>
      <c r="B769" s="30"/>
      <c r="C769" s="30"/>
      <c r="D769" s="32"/>
      <c r="E769" s="32"/>
      <c r="F769" s="30"/>
      <c r="G769" s="30"/>
      <c r="H769" s="30"/>
      <c r="I769" s="30"/>
      <c r="J769" s="32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  <c r="AA769" s="30"/>
    </row>
    <row r="770" spans="1:27" ht="12" customHeight="1" x14ac:dyDescent="0.2">
      <c r="A770" s="30"/>
      <c r="B770" s="30"/>
      <c r="C770" s="30"/>
      <c r="D770" s="32"/>
      <c r="E770" s="32"/>
      <c r="F770" s="30"/>
      <c r="G770" s="30"/>
      <c r="H770" s="30"/>
      <c r="I770" s="30"/>
      <c r="J770" s="32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  <c r="Y770" s="30"/>
      <c r="Z770" s="30"/>
      <c r="AA770" s="30"/>
    </row>
    <row r="771" spans="1:27" ht="12" customHeight="1" x14ac:dyDescent="0.2">
      <c r="A771" s="30"/>
      <c r="B771" s="30"/>
      <c r="C771" s="30"/>
      <c r="D771" s="32"/>
      <c r="E771" s="32"/>
      <c r="F771" s="30"/>
      <c r="G771" s="30"/>
      <c r="H771" s="30"/>
      <c r="I771" s="30"/>
      <c r="J771" s="32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  <c r="Y771" s="30"/>
      <c r="Z771" s="30"/>
      <c r="AA771" s="30"/>
    </row>
    <row r="772" spans="1:27" ht="12" customHeight="1" x14ac:dyDescent="0.2">
      <c r="A772" s="30"/>
      <c r="B772" s="30"/>
      <c r="C772" s="30"/>
      <c r="D772" s="32"/>
      <c r="E772" s="32"/>
      <c r="F772" s="30"/>
      <c r="G772" s="30"/>
      <c r="H772" s="30"/>
      <c r="I772" s="30"/>
      <c r="J772" s="32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  <c r="Y772" s="30"/>
      <c r="Z772" s="30"/>
      <c r="AA772" s="30"/>
    </row>
    <row r="773" spans="1:27" ht="12" customHeight="1" x14ac:dyDescent="0.2">
      <c r="A773" s="30"/>
      <c r="B773" s="30"/>
      <c r="C773" s="30"/>
      <c r="D773" s="32"/>
      <c r="E773" s="32"/>
      <c r="F773" s="30"/>
      <c r="G773" s="30"/>
      <c r="H773" s="30"/>
      <c r="I773" s="30"/>
      <c r="J773" s="32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  <c r="Y773" s="30"/>
      <c r="Z773" s="30"/>
      <c r="AA773" s="30"/>
    </row>
    <row r="774" spans="1:27" ht="12" customHeight="1" x14ac:dyDescent="0.2">
      <c r="A774" s="30"/>
      <c r="B774" s="30"/>
      <c r="C774" s="30"/>
      <c r="D774" s="32"/>
      <c r="E774" s="32"/>
      <c r="F774" s="30"/>
      <c r="G774" s="30"/>
      <c r="H774" s="30"/>
      <c r="I774" s="30"/>
      <c r="J774" s="32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  <c r="AA774" s="30"/>
    </row>
    <row r="775" spans="1:27" ht="12" customHeight="1" x14ac:dyDescent="0.2">
      <c r="A775" s="30"/>
      <c r="B775" s="30"/>
      <c r="C775" s="30"/>
      <c r="D775" s="32"/>
      <c r="E775" s="32"/>
      <c r="F775" s="30"/>
      <c r="G775" s="30"/>
      <c r="H775" s="30"/>
      <c r="I775" s="30"/>
      <c r="J775" s="32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  <c r="AA775" s="30"/>
    </row>
    <row r="776" spans="1:27" ht="12" customHeight="1" x14ac:dyDescent="0.2">
      <c r="A776" s="30"/>
      <c r="B776" s="30"/>
      <c r="C776" s="30"/>
      <c r="D776" s="32"/>
      <c r="E776" s="32"/>
      <c r="F776" s="30"/>
      <c r="G776" s="30"/>
      <c r="H776" s="30"/>
      <c r="I776" s="30"/>
      <c r="J776" s="32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  <c r="AA776" s="30"/>
    </row>
    <row r="777" spans="1:27" ht="12" customHeight="1" x14ac:dyDescent="0.2">
      <c r="A777" s="30"/>
      <c r="B777" s="30"/>
      <c r="C777" s="30"/>
      <c r="D777" s="32"/>
      <c r="E777" s="32"/>
      <c r="F777" s="30"/>
      <c r="G777" s="30"/>
      <c r="H777" s="30"/>
      <c r="I777" s="30"/>
      <c r="J777" s="32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  <c r="AA777" s="30"/>
    </row>
    <row r="778" spans="1:27" ht="12" customHeight="1" x14ac:dyDescent="0.2">
      <c r="A778" s="30"/>
      <c r="B778" s="30"/>
      <c r="C778" s="30"/>
      <c r="D778" s="32"/>
      <c r="E778" s="32"/>
      <c r="F778" s="30"/>
      <c r="G778" s="30"/>
      <c r="H778" s="30"/>
      <c r="I778" s="30"/>
      <c r="J778" s="32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  <c r="AA778" s="30"/>
    </row>
    <row r="779" spans="1:27" ht="12" customHeight="1" x14ac:dyDescent="0.2">
      <c r="A779" s="30"/>
      <c r="B779" s="30"/>
      <c r="C779" s="30"/>
      <c r="D779" s="32"/>
      <c r="E779" s="32"/>
      <c r="F779" s="30"/>
      <c r="G779" s="30"/>
      <c r="H779" s="30"/>
      <c r="I779" s="30"/>
      <c r="J779" s="32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  <c r="AA779" s="30"/>
    </row>
    <row r="780" spans="1:27" ht="12" customHeight="1" x14ac:dyDescent="0.2">
      <c r="A780" s="30"/>
      <c r="B780" s="30"/>
      <c r="C780" s="30"/>
      <c r="D780" s="32"/>
      <c r="E780" s="32"/>
      <c r="F780" s="30"/>
      <c r="G780" s="30"/>
      <c r="H780" s="30"/>
      <c r="I780" s="30"/>
      <c r="J780" s="32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  <c r="Y780" s="30"/>
      <c r="Z780" s="30"/>
      <c r="AA780" s="30"/>
    </row>
    <row r="781" spans="1:27" ht="12" customHeight="1" x14ac:dyDescent="0.2">
      <c r="A781" s="30"/>
      <c r="B781" s="30"/>
      <c r="C781" s="30"/>
      <c r="D781" s="32"/>
      <c r="E781" s="32"/>
      <c r="F781" s="30"/>
      <c r="G781" s="30"/>
      <c r="H781" s="30"/>
      <c r="I781" s="30"/>
      <c r="J781" s="32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  <c r="X781" s="30"/>
      <c r="Y781" s="30"/>
      <c r="Z781" s="30"/>
      <c r="AA781" s="30"/>
    </row>
    <row r="782" spans="1:27" ht="12" customHeight="1" x14ac:dyDescent="0.2">
      <c r="A782" s="30"/>
      <c r="B782" s="30"/>
      <c r="C782" s="30"/>
      <c r="D782" s="32"/>
      <c r="E782" s="32"/>
      <c r="F782" s="30"/>
      <c r="G782" s="30"/>
      <c r="H782" s="30"/>
      <c r="I782" s="30"/>
      <c r="J782" s="32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  <c r="X782" s="30"/>
      <c r="Y782" s="30"/>
      <c r="Z782" s="30"/>
      <c r="AA782" s="30"/>
    </row>
    <row r="783" spans="1:27" ht="12" customHeight="1" x14ac:dyDescent="0.2">
      <c r="A783" s="30"/>
      <c r="B783" s="30"/>
      <c r="C783" s="30"/>
      <c r="D783" s="32"/>
      <c r="E783" s="32"/>
      <c r="F783" s="30"/>
      <c r="G783" s="30"/>
      <c r="H783" s="30"/>
      <c r="I783" s="30"/>
      <c r="J783" s="32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  <c r="X783" s="30"/>
      <c r="Y783" s="30"/>
      <c r="Z783" s="30"/>
      <c r="AA783" s="30"/>
    </row>
    <row r="784" spans="1:27" ht="12" customHeight="1" x14ac:dyDescent="0.2">
      <c r="A784" s="30"/>
      <c r="B784" s="30"/>
      <c r="C784" s="30"/>
      <c r="D784" s="32"/>
      <c r="E784" s="32"/>
      <c r="F784" s="30"/>
      <c r="G784" s="30"/>
      <c r="H784" s="30"/>
      <c r="I784" s="30"/>
      <c r="J784" s="32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  <c r="AA784" s="30"/>
    </row>
    <row r="785" spans="1:27" ht="12" customHeight="1" x14ac:dyDescent="0.2">
      <c r="A785" s="30"/>
      <c r="B785" s="30"/>
      <c r="C785" s="30"/>
      <c r="D785" s="32"/>
      <c r="E785" s="32"/>
      <c r="F785" s="30"/>
      <c r="G785" s="30"/>
      <c r="H785" s="30"/>
      <c r="I785" s="30"/>
      <c r="J785" s="32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  <c r="AA785" s="30"/>
    </row>
    <row r="786" spans="1:27" ht="12" customHeight="1" x14ac:dyDescent="0.2">
      <c r="A786" s="30"/>
      <c r="B786" s="30"/>
      <c r="C786" s="30"/>
      <c r="D786" s="32"/>
      <c r="E786" s="32"/>
      <c r="F786" s="30"/>
      <c r="G786" s="30"/>
      <c r="H786" s="30"/>
      <c r="I786" s="30"/>
      <c r="J786" s="32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  <c r="AA786" s="30"/>
    </row>
    <row r="787" spans="1:27" ht="12" customHeight="1" x14ac:dyDescent="0.2">
      <c r="A787" s="30"/>
      <c r="B787" s="30"/>
      <c r="C787" s="30"/>
      <c r="D787" s="32"/>
      <c r="E787" s="32"/>
      <c r="F787" s="30"/>
      <c r="G787" s="30"/>
      <c r="H787" s="30"/>
      <c r="I787" s="30"/>
      <c r="J787" s="32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  <c r="AA787" s="30"/>
    </row>
    <row r="788" spans="1:27" ht="12" customHeight="1" x14ac:dyDescent="0.2">
      <c r="A788" s="30"/>
      <c r="B788" s="30"/>
      <c r="C788" s="30"/>
      <c r="D788" s="32"/>
      <c r="E788" s="32"/>
      <c r="F788" s="30"/>
      <c r="G788" s="30"/>
      <c r="H788" s="30"/>
      <c r="I788" s="30"/>
      <c r="J788" s="32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  <c r="AA788" s="30"/>
    </row>
    <row r="789" spans="1:27" ht="12" customHeight="1" x14ac:dyDescent="0.2">
      <c r="A789" s="30"/>
      <c r="B789" s="30"/>
      <c r="C789" s="30"/>
      <c r="D789" s="32"/>
      <c r="E789" s="32"/>
      <c r="F789" s="30"/>
      <c r="G789" s="30"/>
      <c r="H789" s="30"/>
      <c r="I789" s="30"/>
      <c r="J789" s="32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  <c r="AA789" s="30"/>
    </row>
    <row r="790" spans="1:27" ht="12" customHeight="1" x14ac:dyDescent="0.2">
      <c r="A790" s="30"/>
      <c r="B790" s="30"/>
      <c r="C790" s="30"/>
      <c r="D790" s="32"/>
      <c r="E790" s="32"/>
      <c r="F790" s="30"/>
      <c r="G790" s="30"/>
      <c r="H790" s="30"/>
      <c r="I790" s="30"/>
      <c r="J790" s="32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  <c r="Y790" s="30"/>
      <c r="Z790" s="30"/>
      <c r="AA790" s="30"/>
    </row>
    <row r="791" spans="1:27" ht="12" customHeight="1" x14ac:dyDescent="0.2">
      <c r="A791" s="30"/>
      <c r="B791" s="30"/>
      <c r="C791" s="30"/>
      <c r="D791" s="32"/>
      <c r="E791" s="32"/>
      <c r="F791" s="30"/>
      <c r="G791" s="30"/>
      <c r="H791" s="30"/>
      <c r="I791" s="30"/>
      <c r="J791" s="32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  <c r="Y791" s="30"/>
      <c r="Z791" s="30"/>
      <c r="AA791" s="30"/>
    </row>
    <row r="792" spans="1:27" ht="12" customHeight="1" x14ac:dyDescent="0.2">
      <c r="A792" s="30"/>
      <c r="B792" s="30"/>
      <c r="C792" s="30"/>
      <c r="D792" s="32"/>
      <c r="E792" s="32"/>
      <c r="F792" s="30"/>
      <c r="G792" s="30"/>
      <c r="H792" s="30"/>
      <c r="I792" s="30"/>
      <c r="J792" s="32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  <c r="X792" s="30"/>
      <c r="Y792" s="30"/>
      <c r="Z792" s="30"/>
      <c r="AA792" s="30"/>
    </row>
    <row r="793" spans="1:27" ht="12" customHeight="1" x14ac:dyDescent="0.2">
      <c r="A793" s="30"/>
      <c r="B793" s="30"/>
      <c r="C793" s="30"/>
      <c r="D793" s="32"/>
      <c r="E793" s="32"/>
      <c r="F793" s="30"/>
      <c r="G793" s="30"/>
      <c r="H793" s="30"/>
      <c r="I793" s="30"/>
      <c r="J793" s="32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  <c r="X793" s="30"/>
      <c r="Y793" s="30"/>
      <c r="Z793" s="30"/>
      <c r="AA793" s="30"/>
    </row>
    <row r="794" spans="1:27" ht="12" customHeight="1" x14ac:dyDescent="0.2">
      <c r="A794" s="30"/>
      <c r="B794" s="30"/>
      <c r="C794" s="30"/>
      <c r="D794" s="32"/>
      <c r="E794" s="32"/>
      <c r="F794" s="30"/>
      <c r="G794" s="30"/>
      <c r="H794" s="30"/>
      <c r="I794" s="30"/>
      <c r="J794" s="32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  <c r="AA794" s="30"/>
    </row>
    <row r="795" spans="1:27" ht="12" customHeight="1" x14ac:dyDescent="0.2">
      <c r="A795" s="30"/>
      <c r="B795" s="30"/>
      <c r="C795" s="30"/>
      <c r="D795" s="32"/>
      <c r="E795" s="32"/>
      <c r="F795" s="30"/>
      <c r="G795" s="30"/>
      <c r="H795" s="30"/>
      <c r="I795" s="30"/>
      <c r="J795" s="32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  <c r="AA795" s="30"/>
    </row>
    <row r="796" spans="1:27" ht="12" customHeight="1" x14ac:dyDescent="0.2">
      <c r="A796" s="30"/>
      <c r="B796" s="30"/>
      <c r="C796" s="30"/>
      <c r="D796" s="32"/>
      <c r="E796" s="32"/>
      <c r="F796" s="30"/>
      <c r="G796" s="30"/>
      <c r="H796" s="30"/>
      <c r="I796" s="30"/>
      <c r="J796" s="32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  <c r="AA796" s="30"/>
    </row>
    <row r="797" spans="1:27" ht="12" customHeight="1" x14ac:dyDescent="0.2">
      <c r="A797" s="30"/>
      <c r="B797" s="30"/>
      <c r="C797" s="30"/>
      <c r="D797" s="32"/>
      <c r="E797" s="32"/>
      <c r="F797" s="30"/>
      <c r="G797" s="30"/>
      <c r="H797" s="30"/>
      <c r="I797" s="30"/>
      <c r="J797" s="32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  <c r="AA797" s="30"/>
    </row>
    <row r="798" spans="1:27" ht="12" customHeight="1" x14ac:dyDescent="0.2">
      <c r="A798" s="30"/>
      <c r="B798" s="30"/>
      <c r="C798" s="30"/>
      <c r="D798" s="32"/>
      <c r="E798" s="32"/>
      <c r="F798" s="30"/>
      <c r="G798" s="30"/>
      <c r="H798" s="30"/>
      <c r="I798" s="30"/>
      <c r="J798" s="32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  <c r="AA798" s="30"/>
    </row>
    <row r="799" spans="1:27" ht="12" customHeight="1" x14ac:dyDescent="0.2">
      <c r="A799" s="30"/>
      <c r="B799" s="30"/>
      <c r="C799" s="30"/>
      <c r="D799" s="32"/>
      <c r="E799" s="32"/>
      <c r="F799" s="30"/>
      <c r="G799" s="30"/>
      <c r="H799" s="30"/>
      <c r="I799" s="30"/>
      <c r="J799" s="32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  <c r="AA799" s="30"/>
    </row>
    <row r="800" spans="1:27" ht="12" customHeight="1" x14ac:dyDescent="0.2">
      <c r="A800" s="30"/>
      <c r="B800" s="30"/>
      <c r="C800" s="30"/>
      <c r="D800" s="32"/>
      <c r="E800" s="32"/>
      <c r="F800" s="30"/>
      <c r="G800" s="30"/>
      <c r="H800" s="30"/>
      <c r="I800" s="30"/>
      <c r="J800" s="32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  <c r="Y800" s="30"/>
      <c r="Z800" s="30"/>
      <c r="AA800" s="30"/>
    </row>
    <row r="801" spans="1:27" ht="12" customHeight="1" x14ac:dyDescent="0.2">
      <c r="A801" s="30"/>
      <c r="B801" s="30"/>
      <c r="C801" s="30"/>
      <c r="D801" s="32"/>
      <c r="E801" s="32"/>
      <c r="F801" s="30"/>
      <c r="G801" s="30"/>
      <c r="H801" s="30"/>
      <c r="I801" s="30"/>
      <c r="J801" s="32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  <c r="Y801" s="30"/>
      <c r="Z801" s="30"/>
      <c r="AA801" s="30"/>
    </row>
    <row r="802" spans="1:27" ht="12" customHeight="1" x14ac:dyDescent="0.2">
      <c r="A802" s="30"/>
      <c r="B802" s="30"/>
      <c r="C802" s="30"/>
      <c r="D802" s="32"/>
      <c r="E802" s="32"/>
      <c r="F802" s="30"/>
      <c r="G802" s="30"/>
      <c r="H802" s="30"/>
      <c r="I802" s="30"/>
      <c r="J802" s="32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  <c r="Y802" s="30"/>
      <c r="Z802" s="30"/>
      <c r="AA802" s="30"/>
    </row>
    <row r="803" spans="1:27" ht="12" customHeight="1" x14ac:dyDescent="0.2">
      <c r="A803" s="30"/>
      <c r="B803" s="30"/>
      <c r="C803" s="30"/>
      <c r="D803" s="32"/>
      <c r="E803" s="32"/>
      <c r="F803" s="30"/>
      <c r="G803" s="30"/>
      <c r="H803" s="30"/>
      <c r="I803" s="30"/>
      <c r="J803" s="32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  <c r="X803" s="30"/>
      <c r="Y803" s="30"/>
      <c r="Z803" s="30"/>
      <c r="AA803" s="30"/>
    </row>
    <row r="804" spans="1:27" ht="12" customHeight="1" x14ac:dyDescent="0.2">
      <c r="A804" s="30"/>
      <c r="B804" s="30"/>
      <c r="C804" s="30"/>
      <c r="D804" s="32"/>
      <c r="E804" s="32"/>
      <c r="F804" s="30"/>
      <c r="G804" s="30"/>
      <c r="H804" s="30"/>
      <c r="I804" s="30"/>
      <c r="J804" s="32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  <c r="AA804" s="30"/>
    </row>
    <row r="805" spans="1:27" ht="12" customHeight="1" x14ac:dyDescent="0.2">
      <c r="A805" s="30"/>
      <c r="B805" s="30"/>
      <c r="C805" s="30"/>
      <c r="D805" s="32"/>
      <c r="E805" s="32"/>
      <c r="F805" s="30"/>
      <c r="G805" s="30"/>
      <c r="H805" s="30"/>
      <c r="I805" s="30"/>
      <c r="J805" s="32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  <c r="AA805" s="30"/>
    </row>
    <row r="806" spans="1:27" ht="12" customHeight="1" x14ac:dyDescent="0.2">
      <c r="A806" s="30"/>
      <c r="B806" s="30"/>
      <c r="C806" s="30"/>
      <c r="D806" s="32"/>
      <c r="E806" s="32"/>
      <c r="F806" s="30"/>
      <c r="G806" s="30"/>
      <c r="H806" s="30"/>
      <c r="I806" s="30"/>
      <c r="J806" s="32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  <c r="AA806" s="30"/>
    </row>
    <row r="807" spans="1:27" ht="12" customHeight="1" x14ac:dyDescent="0.2">
      <c r="A807" s="30"/>
      <c r="B807" s="30"/>
      <c r="C807" s="30"/>
      <c r="D807" s="32"/>
      <c r="E807" s="32"/>
      <c r="F807" s="30"/>
      <c r="G807" s="30"/>
      <c r="H807" s="30"/>
      <c r="I807" s="30"/>
      <c r="J807" s="32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  <c r="AA807" s="30"/>
    </row>
    <row r="808" spans="1:27" ht="12" customHeight="1" x14ac:dyDescent="0.2">
      <c r="A808" s="30"/>
      <c r="B808" s="30"/>
      <c r="C808" s="30"/>
      <c r="D808" s="32"/>
      <c r="E808" s="32"/>
      <c r="F808" s="30"/>
      <c r="G808" s="30"/>
      <c r="H808" s="30"/>
      <c r="I808" s="30"/>
      <c r="J808" s="32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  <c r="AA808" s="30"/>
    </row>
    <row r="809" spans="1:27" ht="12" customHeight="1" x14ac:dyDescent="0.2">
      <c r="A809" s="30"/>
      <c r="B809" s="30"/>
      <c r="C809" s="30"/>
      <c r="D809" s="32"/>
      <c r="E809" s="32"/>
      <c r="F809" s="30"/>
      <c r="G809" s="30"/>
      <c r="H809" s="30"/>
      <c r="I809" s="30"/>
      <c r="J809" s="32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  <c r="AA809" s="30"/>
    </row>
    <row r="810" spans="1:27" ht="12" customHeight="1" x14ac:dyDescent="0.2">
      <c r="A810" s="30"/>
      <c r="B810" s="30"/>
      <c r="C810" s="30"/>
      <c r="D810" s="32"/>
      <c r="E810" s="32"/>
      <c r="F810" s="30"/>
      <c r="G810" s="30"/>
      <c r="H810" s="30"/>
      <c r="I810" s="30"/>
      <c r="J810" s="32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  <c r="Y810" s="30"/>
      <c r="Z810" s="30"/>
      <c r="AA810" s="30"/>
    </row>
    <row r="811" spans="1:27" ht="12" customHeight="1" x14ac:dyDescent="0.2">
      <c r="A811" s="30"/>
      <c r="B811" s="30"/>
      <c r="C811" s="30"/>
      <c r="D811" s="32"/>
      <c r="E811" s="32"/>
      <c r="F811" s="30"/>
      <c r="G811" s="30"/>
      <c r="H811" s="30"/>
      <c r="I811" s="30"/>
      <c r="J811" s="32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  <c r="X811" s="30"/>
      <c r="Y811" s="30"/>
      <c r="Z811" s="30"/>
      <c r="AA811" s="30"/>
    </row>
    <row r="812" spans="1:27" ht="12" customHeight="1" x14ac:dyDescent="0.2">
      <c r="A812" s="30"/>
      <c r="B812" s="30"/>
      <c r="C812" s="30"/>
      <c r="D812" s="32"/>
      <c r="E812" s="32"/>
      <c r="F812" s="30"/>
      <c r="G812" s="30"/>
      <c r="H812" s="30"/>
      <c r="I812" s="30"/>
      <c r="J812" s="32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  <c r="Y812" s="30"/>
      <c r="Z812" s="30"/>
      <c r="AA812" s="30"/>
    </row>
    <row r="813" spans="1:27" ht="12" customHeight="1" x14ac:dyDescent="0.2">
      <c r="A813" s="30"/>
      <c r="B813" s="30"/>
      <c r="C813" s="30"/>
      <c r="D813" s="32"/>
      <c r="E813" s="32"/>
      <c r="F813" s="30"/>
      <c r="G813" s="30"/>
      <c r="H813" s="30"/>
      <c r="I813" s="30"/>
      <c r="J813" s="32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  <c r="Y813" s="30"/>
      <c r="Z813" s="30"/>
      <c r="AA813" s="30"/>
    </row>
    <row r="814" spans="1:27" ht="12" customHeight="1" x14ac:dyDescent="0.2">
      <c r="A814" s="30"/>
      <c r="B814" s="30"/>
      <c r="C814" s="30"/>
      <c r="D814" s="32"/>
      <c r="E814" s="32"/>
      <c r="F814" s="30"/>
      <c r="G814" s="30"/>
      <c r="H814" s="30"/>
      <c r="I814" s="30"/>
      <c r="J814" s="32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  <c r="AA814" s="30"/>
    </row>
    <row r="815" spans="1:27" ht="12" customHeight="1" x14ac:dyDescent="0.2">
      <c r="A815" s="30"/>
      <c r="B815" s="30"/>
      <c r="C815" s="30"/>
      <c r="D815" s="32"/>
      <c r="E815" s="32"/>
      <c r="F815" s="30"/>
      <c r="G815" s="30"/>
      <c r="H815" s="30"/>
      <c r="I815" s="30"/>
      <c r="J815" s="32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  <c r="AA815" s="30"/>
    </row>
    <row r="816" spans="1:27" ht="12" customHeight="1" x14ac:dyDescent="0.2">
      <c r="A816" s="30"/>
      <c r="B816" s="30"/>
      <c r="C816" s="30"/>
      <c r="D816" s="32"/>
      <c r="E816" s="32"/>
      <c r="F816" s="30"/>
      <c r="G816" s="30"/>
      <c r="H816" s="30"/>
      <c r="I816" s="30"/>
      <c r="J816" s="32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  <c r="AA816" s="30"/>
    </row>
    <row r="817" spans="1:27" ht="12" customHeight="1" x14ac:dyDescent="0.2">
      <c r="A817" s="30"/>
      <c r="B817" s="30"/>
      <c r="C817" s="30"/>
      <c r="D817" s="32"/>
      <c r="E817" s="32"/>
      <c r="F817" s="30"/>
      <c r="G817" s="30"/>
      <c r="H817" s="30"/>
      <c r="I817" s="30"/>
      <c r="J817" s="32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  <c r="AA817" s="30"/>
    </row>
    <row r="818" spans="1:27" ht="12" customHeight="1" x14ac:dyDescent="0.2">
      <c r="A818" s="30"/>
      <c r="B818" s="30"/>
      <c r="C818" s="30"/>
      <c r="D818" s="32"/>
      <c r="E818" s="32"/>
      <c r="F818" s="30"/>
      <c r="G818" s="30"/>
      <c r="H818" s="30"/>
      <c r="I818" s="30"/>
      <c r="J818" s="32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  <c r="AA818" s="30"/>
    </row>
    <row r="819" spans="1:27" ht="12" customHeight="1" x14ac:dyDescent="0.2">
      <c r="A819" s="30"/>
      <c r="B819" s="30"/>
      <c r="C819" s="30"/>
      <c r="D819" s="32"/>
      <c r="E819" s="32"/>
      <c r="F819" s="30"/>
      <c r="G819" s="30"/>
      <c r="H819" s="30"/>
      <c r="I819" s="30"/>
      <c r="J819" s="32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  <c r="AA819" s="30"/>
    </row>
    <row r="820" spans="1:27" ht="12" customHeight="1" x14ac:dyDescent="0.2">
      <c r="A820" s="30"/>
      <c r="B820" s="30"/>
      <c r="C820" s="30"/>
      <c r="D820" s="32"/>
      <c r="E820" s="32"/>
      <c r="F820" s="30"/>
      <c r="G820" s="30"/>
      <c r="H820" s="30"/>
      <c r="I820" s="30"/>
      <c r="J820" s="32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  <c r="Y820" s="30"/>
      <c r="Z820" s="30"/>
      <c r="AA820" s="30"/>
    </row>
    <row r="821" spans="1:27" ht="12" customHeight="1" x14ac:dyDescent="0.2">
      <c r="A821" s="30"/>
      <c r="B821" s="30"/>
      <c r="C821" s="30"/>
      <c r="D821" s="32"/>
      <c r="E821" s="32"/>
      <c r="F821" s="30"/>
      <c r="G821" s="30"/>
      <c r="H821" s="30"/>
      <c r="I821" s="30"/>
      <c r="J821" s="32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  <c r="Y821" s="30"/>
      <c r="Z821" s="30"/>
      <c r="AA821" s="30"/>
    </row>
    <row r="822" spans="1:27" ht="12" customHeight="1" x14ac:dyDescent="0.2">
      <c r="A822" s="30"/>
      <c r="B822" s="30"/>
      <c r="C822" s="30"/>
      <c r="D822" s="32"/>
      <c r="E822" s="32"/>
      <c r="F822" s="30"/>
      <c r="G822" s="30"/>
      <c r="H822" s="30"/>
      <c r="I822" s="30"/>
      <c r="J822" s="32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  <c r="X822" s="30"/>
      <c r="Y822" s="30"/>
      <c r="Z822" s="30"/>
      <c r="AA822" s="30"/>
    </row>
    <row r="823" spans="1:27" ht="12" customHeight="1" x14ac:dyDescent="0.2">
      <c r="A823" s="30"/>
      <c r="B823" s="30"/>
      <c r="C823" s="30"/>
      <c r="D823" s="32"/>
      <c r="E823" s="32"/>
      <c r="F823" s="30"/>
      <c r="G823" s="30"/>
      <c r="H823" s="30"/>
      <c r="I823" s="30"/>
      <c r="J823" s="32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  <c r="X823" s="30"/>
      <c r="Y823" s="30"/>
      <c r="Z823" s="30"/>
      <c r="AA823" s="30"/>
    </row>
    <row r="824" spans="1:27" ht="12" customHeight="1" x14ac:dyDescent="0.2">
      <c r="A824" s="30"/>
      <c r="B824" s="30"/>
      <c r="C824" s="30"/>
      <c r="D824" s="32"/>
      <c r="E824" s="32"/>
      <c r="F824" s="30"/>
      <c r="G824" s="30"/>
      <c r="H824" s="30"/>
      <c r="I824" s="30"/>
      <c r="J824" s="32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  <c r="AA824" s="30"/>
    </row>
    <row r="825" spans="1:27" ht="12" customHeight="1" x14ac:dyDescent="0.2">
      <c r="A825" s="30"/>
      <c r="B825" s="30"/>
      <c r="C825" s="30"/>
      <c r="D825" s="32"/>
      <c r="E825" s="32"/>
      <c r="F825" s="30"/>
      <c r="G825" s="30"/>
      <c r="H825" s="30"/>
      <c r="I825" s="30"/>
      <c r="J825" s="32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  <c r="AA825" s="30"/>
    </row>
    <row r="826" spans="1:27" ht="12" customHeight="1" x14ac:dyDescent="0.2">
      <c r="A826" s="30"/>
      <c r="B826" s="30"/>
      <c r="C826" s="30"/>
      <c r="D826" s="32"/>
      <c r="E826" s="32"/>
      <c r="F826" s="30"/>
      <c r="G826" s="30"/>
      <c r="H826" s="30"/>
      <c r="I826" s="30"/>
      <c r="J826" s="32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  <c r="AA826" s="30"/>
    </row>
    <row r="827" spans="1:27" ht="12" customHeight="1" x14ac:dyDescent="0.2">
      <c r="A827" s="30"/>
      <c r="B827" s="30"/>
      <c r="C827" s="30"/>
      <c r="D827" s="32"/>
      <c r="E827" s="32"/>
      <c r="F827" s="30"/>
      <c r="G827" s="30"/>
      <c r="H827" s="30"/>
      <c r="I827" s="30"/>
      <c r="J827" s="32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  <c r="AA827" s="30"/>
    </row>
    <row r="828" spans="1:27" ht="12" customHeight="1" x14ac:dyDescent="0.2">
      <c r="A828" s="30"/>
      <c r="B828" s="30"/>
      <c r="C828" s="30"/>
      <c r="D828" s="32"/>
      <c r="E828" s="32"/>
      <c r="F828" s="30"/>
      <c r="G828" s="30"/>
      <c r="H828" s="30"/>
      <c r="I828" s="30"/>
      <c r="J828" s="32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  <c r="AA828" s="30"/>
    </row>
    <row r="829" spans="1:27" ht="12" customHeight="1" x14ac:dyDescent="0.2">
      <c r="A829" s="30"/>
      <c r="B829" s="30"/>
      <c r="C829" s="30"/>
      <c r="D829" s="32"/>
      <c r="E829" s="32"/>
      <c r="F829" s="30"/>
      <c r="G829" s="30"/>
      <c r="H829" s="30"/>
      <c r="I829" s="30"/>
      <c r="J829" s="32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  <c r="AA829" s="30"/>
    </row>
    <row r="830" spans="1:27" ht="12" customHeight="1" x14ac:dyDescent="0.2">
      <c r="A830" s="30"/>
      <c r="B830" s="30"/>
      <c r="C830" s="30"/>
      <c r="D830" s="32"/>
      <c r="E830" s="32"/>
      <c r="F830" s="30"/>
      <c r="G830" s="30"/>
      <c r="H830" s="30"/>
      <c r="I830" s="30"/>
      <c r="J830" s="32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  <c r="Y830" s="30"/>
      <c r="Z830" s="30"/>
      <c r="AA830" s="30"/>
    </row>
    <row r="831" spans="1:27" ht="12" customHeight="1" x14ac:dyDescent="0.2">
      <c r="A831" s="30"/>
      <c r="B831" s="30"/>
      <c r="C831" s="30"/>
      <c r="D831" s="32"/>
      <c r="E831" s="32"/>
      <c r="F831" s="30"/>
      <c r="G831" s="30"/>
      <c r="H831" s="30"/>
      <c r="I831" s="30"/>
      <c r="J831" s="32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  <c r="Y831" s="30"/>
      <c r="Z831" s="30"/>
      <c r="AA831" s="30"/>
    </row>
    <row r="832" spans="1:27" ht="12" customHeight="1" x14ac:dyDescent="0.2">
      <c r="A832" s="30"/>
      <c r="B832" s="30"/>
      <c r="C832" s="30"/>
      <c r="D832" s="32"/>
      <c r="E832" s="32"/>
      <c r="F832" s="30"/>
      <c r="G832" s="30"/>
      <c r="H832" s="30"/>
      <c r="I832" s="30"/>
      <c r="J832" s="32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  <c r="Y832" s="30"/>
      <c r="Z832" s="30"/>
      <c r="AA832" s="30"/>
    </row>
    <row r="833" spans="1:27" ht="12" customHeight="1" x14ac:dyDescent="0.2">
      <c r="A833" s="30"/>
      <c r="B833" s="30"/>
      <c r="C833" s="30"/>
      <c r="D833" s="32"/>
      <c r="E833" s="32"/>
      <c r="F833" s="30"/>
      <c r="G833" s="30"/>
      <c r="H833" s="30"/>
      <c r="I833" s="30"/>
      <c r="J833" s="32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  <c r="Y833" s="30"/>
      <c r="Z833" s="30"/>
      <c r="AA833" s="30"/>
    </row>
    <row r="834" spans="1:27" ht="12" customHeight="1" x14ac:dyDescent="0.2">
      <c r="A834" s="30"/>
      <c r="B834" s="30"/>
      <c r="C834" s="30"/>
      <c r="D834" s="32"/>
      <c r="E834" s="32"/>
      <c r="F834" s="30"/>
      <c r="G834" s="30"/>
      <c r="H834" s="30"/>
      <c r="I834" s="30"/>
      <c r="J834" s="32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  <c r="AA834" s="30"/>
    </row>
    <row r="835" spans="1:27" ht="12" customHeight="1" x14ac:dyDescent="0.2">
      <c r="A835" s="30"/>
      <c r="B835" s="30"/>
      <c r="C835" s="30"/>
      <c r="D835" s="32"/>
      <c r="E835" s="32"/>
      <c r="F835" s="30"/>
      <c r="G835" s="30"/>
      <c r="H835" s="30"/>
      <c r="I835" s="30"/>
      <c r="J835" s="32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  <c r="AA835" s="30"/>
    </row>
    <row r="836" spans="1:27" ht="12" customHeight="1" x14ac:dyDescent="0.2">
      <c r="A836" s="30"/>
      <c r="B836" s="30"/>
      <c r="C836" s="30"/>
      <c r="D836" s="32"/>
      <c r="E836" s="32"/>
      <c r="F836" s="30"/>
      <c r="G836" s="30"/>
      <c r="H836" s="30"/>
      <c r="I836" s="30"/>
      <c r="J836" s="32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  <c r="AA836" s="30"/>
    </row>
    <row r="837" spans="1:27" ht="12" customHeight="1" x14ac:dyDescent="0.2">
      <c r="A837" s="30"/>
      <c r="B837" s="30"/>
      <c r="C837" s="30"/>
      <c r="D837" s="32"/>
      <c r="E837" s="32"/>
      <c r="F837" s="30"/>
      <c r="G837" s="30"/>
      <c r="H837" s="30"/>
      <c r="I837" s="30"/>
      <c r="J837" s="32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  <c r="AA837" s="30"/>
    </row>
    <row r="838" spans="1:27" ht="12" customHeight="1" x14ac:dyDescent="0.2">
      <c r="A838" s="30"/>
      <c r="B838" s="30"/>
      <c r="C838" s="30"/>
      <c r="D838" s="32"/>
      <c r="E838" s="32"/>
      <c r="F838" s="30"/>
      <c r="G838" s="30"/>
      <c r="H838" s="30"/>
      <c r="I838" s="30"/>
      <c r="J838" s="32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  <c r="AA838" s="30"/>
    </row>
    <row r="839" spans="1:27" ht="12" customHeight="1" x14ac:dyDescent="0.2">
      <c r="A839" s="30"/>
      <c r="B839" s="30"/>
      <c r="C839" s="30"/>
      <c r="D839" s="32"/>
      <c r="E839" s="32"/>
      <c r="F839" s="30"/>
      <c r="G839" s="30"/>
      <c r="H839" s="30"/>
      <c r="I839" s="30"/>
      <c r="J839" s="32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  <c r="AA839" s="30"/>
    </row>
    <row r="840" spans="1:27" ht="12" customHeight="1" x14ac:dyDescent="0.2">
      <c r="A840" s="30"/>
      <c r="B840" s="30"/>
      <c r="C840" s="30"/>
      <c r="D840" s="32"/>
      <c r="E840" s="32"/>
      <c r="F840" s="30"/>
      <c r="G840" s="30"/>
      <c r="H840" s="30"/>
      <c r="I840" s="30"/>
      <c r="J840" s="32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  <c r="X840" s="30"/>
      <c r="Y840" s="30"/>
      <c r="Z840" s="30"/>
      <c r="AA840" s="30"/>
    </row>
    <row r="841" spans="1:27" ht="12" customHeight="1" x14ac:dyDescent="0.2">
      <c r="A841" s="30"/>
      <c r="B841" s="30"/>
      <c r="C841" s="30"/>
      <c r="D841" s="32"/>
      <c r="E841" s="32"/>
      <c r="F841" s="30"/>
      <c r="G841" s="30"/>
      <c r="H841" s="30"/>
      <c r="I841" s="30"/>
      <c r="J841" s="32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  <c r="Y841" s="30"/>
      <c r="Z841" s="30"/>
      <c r="AA841" s="30"/>
    </row>
    <row r="842" spans="1:27" ht="12" customHeight="1" x14ac:dyDescent="0.2">
      <c r="A842" s="30"/>
      <c r="B842" s="30"/>
      <c r="C842" s="30"/>
      <c r="D842" s="32"/>
      <c r="E842" s="32"/>
      <c r="F842" s="30"/>
      <c r="G842" s="30"/>
      <c r="H842" s="30"/>
      <c r="I842" s="30"/>
      <c r="J842" s="32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  <c r="Y842" s="30"/>
      <c r="Z842" s="30"/>
      <c r="AA842" s="30"/>
    </row>
    <row r="843" spans="1:27" ht="12" customHeight="1" x14ac:dyDescent="0.2">
      <c r="A843" s="30"/>
      <c r="B843" s="30"/>
      <c r="C843" s="30"/>
      <c r="D843" s="32"/>
      <c r="E843" s="32"/>
      <c r="F843" s="30"/>
      <c r="G843" s="30"/>
      <c r="H843" s="30"/>
      <c r="I843" s="30"/>
      <c r="J843" s="32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  <c r="Y843" s="30"/>
      <c r="Z843" s="30"/>
      <c r="AA843" s="30"/>
    </row>
    <row r="844" spans="1:27" ht="12" customHeight="1" x14ac:dyDescent="0.2">
      <c r="A844" s="30"/>
      <c r="B844" s="30"/>
      <c r="C844" s="30"/>
      <c r="D844" s="32"/>
      <c r="E844" s="32"/>
      <c r="F844" s="30"/>
      <c r="G844" s="30"/>
      <c r="H844" s="30"/>
      <c r="I844" s="30"/>
      <c r="J844" s="32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  <c r="AA844" s="30"/>
    </row>
    <row r="845" spans="1:27" ht="12" customHeight="1" x14ac:dyDescent="0.2">
      <c r="A845" s="30"/>
      <c r="B845" s="30"/>
      <c r="C845" s="30"/>
      <c r="D845" s="32"/>
      <c r="E845" s="32"/>
      <c r="F845" s="30"/>
      <c r="G845" s="30"/>
      <c r="H845" s="30"/>
      <c r="I845" s="30"/>
      <c r="J845" s="32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  <c r="AA845" s="30"/>
    </row>
    <row r="846" spans="1:27" ht="12" customHeight="1" x14ac:dyDescent="0.2">
      <c r="A846" s="30"/>
      <c r="B846" s="30"/>
      <c r="C846" s="30"/>
      <c r="D846" s="32"/>
      <c r="E846" s="32"/>
      <c r="F846" s="30"/>
      <c r="G846" s="30"/>
      <c r="H846" s="30"/>
      <c r="I846" s="30"/>
      <c r="J846" s="32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  <c r="AA846" s="30"/>
    </row>
    <row r="847" spans="1:27" ht="12" customHeight="1" x14ac:dyDescent="0.2">
      <c r="A847" s="30"/>
      <c r="B847" s="30"/>
      <c r="C847" s="30"/>
      <c r="D847" s="32"/>
      <c r="E847" s="32"/>
      <c r="F847" s="30"/>
      <c r="G847" s="30"/>
      <c r="H847" s="30"/>
      <c r="I847" s="30"/>
      <c r="J847" s="32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  <c r="AA847" s="30"/>
    </row>
    <row r="848" spans="1:27" ht="12" customHeight="1" x14ac:dyDescent="0.2">
      <c r="A848" s="30"/>
      <c r="B848" s="30"/>
      <c r="C848" s="30"/>
      <c r="D848" s="32"/>
      <c r="E848" s="32"/>
      <c r="F848" s="30"/>
      <c r="G848" s="30"/>
      <c r="H848" s="30"/>
      <c r="I848" s="30"/>
      <c r="J848" s="32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  <c r="AA848" s="30"/>
    </row>
    <row r="849" spans="1:27" ht="12" customHeight="1" x14ac:dyDescent="0.2">
      <c r="A849" s="30"/>
      <c r="B849" s="30"/>
      <c r="C849" s="30"/>
      <c r="D849" s="32"/>
      <c r="E849" s="32"/>
      <c r="F849" s="30"/>
      <c r="G849" s="30"/>
      <c r="H849" s="30"/>
      <c r="I849" s="30"/>
      <c r="J849" s="32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  <c r="AA849" s="30"/>
    </row>
    <row r="850" spans="1:27" ht="12" customHeight="1" x14ac:dyDescent="0.2">
      <c r="A850" s="30"/>
      <c r="B850" s="30"/>
      <c r="C850" s="30"/>
      <c r="D850" s="32"/>
      <c r="E850" s="32"/>
      <c r="F850" s="30"/>
      <c r="G850" s="30"/>
      <c r="H850" s="30"/>
      <c r="I850" s="30"/>
      <c r="J850" s="32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  <c r="X850" s="30"/>
      <c r="Y850" s="30"/>
      <c r="Z850" s="30"/>
      <c r="AA850" s="30"/>
    </row>
    <row r="851" spans="1:27" ht="12" customHeight="1" x14ac:dyDescent="0.2">
      <c r="A851" s="30"/>
      <c r="B851" s="30"/>
      <c r="C851" s="30"/>
      <c r="D851" s="32"/>
      <c r="E851" s="32"/>
      <c r="F851" s="30"/>
      <c r="G851" s="30"/>
      <c r="H851" s="30"/>
      <c r="I851" s="30"/>
      <c r="J851" s="32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  <c r="X851" s="30"/>
      <c r="Y851" s="30"/>
      <c r="Z851" s="30"/>
      <c r="AA851" s="30"/>
    </row>
    <row r="852" spans="1:27" ht="12" customHeight="1" x14ac:dyDescent="0.2">
      <c r="A852" s="30"/>
      <c r="B852" s="30"/>
      <c r="C852" s="30"/>
      <c r="D852" s="32"/>
      <c r="E852" s="32"/>
      <c r="F852" s="30"/>
      <c r="G852" s="30"/>
      <c r="H852" s="30"/>
      <c r="I852" s="30"/>
      <c r="J852" s="32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  <c r="X852" s="30"/>
      <c r="Y852" s="30"/>
      <c r="Z852" s="30"/>
      <c r="AA852" s="30"/>
    </row>
    <row r="853" spans="1:27" ht="12" customHeight="1" x14ac:dyDescent="0.2">
      <c r="A853" s="30"/>
      <c r="B853" s="30"/>
      <c r="C853" s="30"/>
      <c r="D853" s="32"/>
      <c r="E853" s="32"/>
      <c r="F853" s="30"/>
      <c r="G853" s="30"/>
      <c r="H853" s="30"/>
      <c r="I853" s="30"/>
      <c r="J853" s="32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  <c r="Y853" s="30"/>
      <c r="Z853" s="30"/>
      <c r="AA853" s="30"/>
    </row>
    <row r="854" spans="1:27" ht="12" customHeight="1" x14ac:dyDescent="0.2">
      <c r="A854" s="30"/>
      <c r="B854" s="30"/>
      <c r="C854" s="30"/>
      <c r="D854" s="32"/>
      <c r="E854" s="32"/>
      <c r="F854" s="30"/>
      <c r="G854" s="30"/>
      <c r="H854" s="30"/>
      <c r="I854" s="30"/>
      <c r="J854" s="32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  <c r="AA854" s="30"/>
    </row>
    <row r="855" spans="1:27" ht="12" customHeight="1" x14ac:dyDescent="0.2">
      <c r="A855" s="30"/>
      <c r="B855" s="30"/>
      <c r="C855" s="30"/>
      <c r="D855" s="32"/>
      <c r="E855" s="32"/>
      <c r="F855" s="30"/>
      <c r="G855" s="30"/>
      <c r="H855" s="30"/>
      <c r="I855" s="30"/>
      <c r="J855" s="32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  <c r="AA855" s="30"/>
    </row>
    <row r="856" spans="1:27" ht="12" customHeight="1" x14ac:dyDescent="0.2">
      <c r="A856" s="30"/>
      <c r="B856" s="30"/>
      <c r="C856" s="30"/>
      <c r="D856" s="32"/>
      <c r="E856" s="32"/>
      <c r="F856" s="30"/>
      <c r="G856" s="30"/>
      <c r="H856" s="30"/>
      <c r="I856" s="30"/>
      <c r="J856" s="32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  <c r="AA856" s="30"/>
    </row>
    <row r="857" spans="1:27" ht="12" customHeight="1" x14ac:dyDescent="0.2">
      <c r="A857" s="30"/>
      <c r="B857" s="30"/>
      <c r="C857" s="30"/>
      <c r="D857" s="32"/>
      <c r="E857" s="32"/>
      <c r="F857" s="30"/>
      <c r="G857" s="30"/>
      <c r="H857" s="30"/>
      <c r="I857" s="30"/>
      <c r="J857" s="32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  <c r="AA857" s="30"/>
    </row>
    <row r="858" spans="1:27" ht="12" customHeight="1" x14ac:dyDescent="0.2">
      <c r="A858" s="30"/>
      <c r="B858" s="30"/>
      <c r="C858" s="30"/>
      <c r="D858" s="32"/>
      <c r="E858" s="32"/>
      <c r="F858" s="30"/>
      <c r="G858" s="30"/>
      <c r="H858" s="30"/>
      <c r="I858" s="30"/>
      <c r="J858" s="32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  <c r="AA858" s="30"/>
    </row>
    <row r="859" spans="1:27" ht="12" customHeight="1" x14ac:dyDescent="0.2">
      <c r="A859" s="30"/>
      <c r="B859" s="30"/>
      <c r="C859" s="30"/>
      <c r="D859" s="32"/>
      <c r="E859" s="32"/>
      <c r="F859" s="30"/>
      <c r="G859" s="30"/>
      <c r="H859" s="30"/>
      <c r="I859" s="30"/>
      <c r="J859" s="32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  <c r="AA859" s="30"/>
    </row>
    <row r="860" spans="1:27" ht="12" customHeight="1" x14ac:dyDescent="0.2">
      <c r="A860" s="30"/>
      <c r="B860" s="30"/>
      <c r="C860" s="30"/>
      <c r="D860" s="32"/>
      <c r="E860" s="32"/>
      <c r="F860" s="30"/>
      <c r="G860" s="30"/>
      <c r="H860" s="30"/>
      <c r="I860" s="30"/>
      <c r="J860" s="32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  <c r="Y860" s="30"/>
      <c r="Z860" s="30"/>
      <c r="AA860" s="30"/>
    </row>
    <row r="861" spans="1:27" ht="12" customHeight="1" x14ac:dyDescent="0.2">
      <c r="A861" s="30"/>
      <c r="B861" s="30"/>
      <c r="C861" s="30"/>
      <c r="D861" s="32"/>
      <c r="E861" s="32"/>
      <c r="F861" s="30"/>
      <c r="G861" s="30"/>
      <c r="H861" s="30"/>
      <c r="I861" s="30"/>
      <c r="J861" s="32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  <c r="Y861" s="30"/>
      <c r="Z861" s="30"/>
      <c r="AA861" s="30"/>
    </row>
    <row r="862" spans="1:27" ht="12" customHeight="1" x14ac:dyDescent="0.2">
      <c r="A862" s="30"/>
      <c r="B862" s="30"/>
      <c r="C862" s="30"/>
      <c r="D862" s="32"/>
      <c r="E862" s="32"/>
      <c r="F862" s="30"/>
      <c r="G862" s="30"/>
      <c r="H862" s="30"/>
      <c r="I862" s="30"/>
      <c r="J862" s="32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  <c r="Y862" s="30"/>
      <c r="Z862" s="30"/>
      <c r="AA862" s="30"/>
    </row>
    <row r="863" spans="1:27" ht="12" customHeight="1" x14ac:dyDescent="0.2">
      <c r="A863" s="30"/>
      <c r="B863" s="30"/>
      <c r="C863" s="30"/>
      <c r="D863" s="32"/>
      <c r="E863" s="32"/>
      <c r="F863" s="30"/>
      <c r="G863" s="30"/>
      <c r="H863" s="30"/>
      <c r="I863" s="30"/>
      <c r="J863" s="32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  <c r="X863" s="30"/>
      <c r="Y863" s="30"/>
      <c r="Z863" s="30"/>
      <c r="AA863" s="30"/>
    </row>
    <row r="864" spans="1:27" ht="12" customHeight="1" x14ac:dyDescent="0.2">
      <c r="A864" s="30"/>
      <c r="B864" s="30"/>
      <c r="C864" s="30"/>
      <c r="D864" s="32"/>
      <c r="E864" s="32"/>
      <c r="F864" s="30"/>
      <c r="G864" s="30"/>
      <c r="H864" s="30"/>
      <c r="I864" s="30"/>
      <c r="J864" s="32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  <c r="AA864" s="30"/>
    </row>
    <row r="865" spans="1:27" ht="12" customHeight="1" x14ac:dyDescent="0.2">
      <c r="A865" s="30"/>
      <c r="B865" s="30"/>
      <c r="C865" s="30"/>
      <c r="D865" s="32"/>
      <c r="E865" s="32"/>
      <c r="F865" s="30"/>
      <c r="G865" s="30"/>
      <c r="H865" s="30"/>
      <c r="I865" s="30"/>
      <c r="J865" s="32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  <c r="AA865" s="30"/>
    </row>
    <row r="866" spans="1:27" ht="12" customHeight="1" x14ac:dyDescent="0.2">
      <c r="A866" s="30"/>
      <c r="B866" s="30"/>
      <c r="C866" s="30"/>
      <c r="D866" s="32"/>
      <c r="E866" s="32"/>
      <c r="F866" s="30"/>
      <c r="G866" s="30"/>
      <c r="H866" s="30"/>
      <c r="I866" s="30"/>
      <c r="J866" s="32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  <c r="AA866" s="30"/>
    </row>
    <row r="867" spans="1:27" ht="12" customHeight="1" x14ac:dyDescent="0.2">
      <c r="A867" s="30"/>
      <c r="B867" s="30"/>
      <c r="C867" s="30"/>
      <c r="D867" s="32"/>
      <c r="E867" s="32"/>
      <c r="F867" s="30"/>
      <c r="G867" s="30"/>
      <c r="H867" s="30"/>
      <c r="I867" s="30"/>
      <c r="J867" s="32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  <c r="AA867" s="30"/>
    </row>
    <row r="868" spans="1:27" ht="12" customHeight="1" x14ac:dyDescent="0.2">
      <c r="A868" s="30"/>
      <c r="B868" s="30"/>
      <c r="C868" s="30"/>
      <c r="D868" s="32"/>
      <c r="E868" s="32"/>
      <c r="F868" s="30"/>
      <c r="G868" s="30"/>
      <c r="H868" s="30"/>
      <c r="I868" s="30"/>
      <c r="J868" s="32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  <c r="AA868" s="30"/>
    </row>
    <row r="869" spans="1:27" ht="12" customHeight="1" x14ac:dyDescent="0.2">
      <c r="A869" s="30"/>
      <c r="B869" s="30"/>
      <c r="C869" s="30"/>
      <c r="D869" s="32"/>
      <c r="E869" s="32"/>
      <c r="F869" s="30"/>
      <c r="G869" s="30"/>
      <c r="H869" s="30"/>
      <c r="I869" s="30"/>
      <c r="J869" s="32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  <c r="AA869" s="30"/>
    </row>
    <row r="870" spans="1:27" ht="12" customHeight="1" x14ac:dyDescent="0.2">
      <c r="A870" s="30"/>
      <c r="B870" s="30"/>
      <c r="C870" s="30"/>
      <c r="D870" s="32"/>
      <c r="E870" s="32"/>
      <c r="F870" s="30"/>
      <c r="G870" s="30"/>
      <c r="H870" s="30"/>
      <c r="I870" s="30"/>
      <c r="J870" s="32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  <c r="X870" s="30"/>
      <c r="Y870" s="30"/>
      <c r="Z870" s="30"/>
      <c r="AA870" s="30"/>
    </row>
    <row r="871" spans="1:27" ht="12" customHeight="1" x14ac:dyDescent="0.2">
      <c r="A871" s="30"/>
      <c r="B871" s="30"/>
      <c r="C871" s="30"/>
      <c r="D871" s="32"/>
      <c r="E871" s="32"/>
      <c r="F871" s="30"/>
      <c r="G871" s="30"/>
      <c r="H871" s="30"/>
      <c r="I871" s="30"/>
      <c r="J871" s="32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  <c r="Y871" s="30"/>
      <c r="Z871" s="30"/>
      <c r="AA871" s="30"/>
    </row>
    <row r="872" spans="1:27" ht="12" customHeight="1" x14ac:dyDescent="0.2">
      <c r="A872" s="30"/>
      <c r="B872" s="30"/>
      <c r="C872" s="30"/>
      <c r="D872" s="32"/>
      <c r="E872" s="32"/>
      <c r="F872" s="30"/>
      <c r="G872" s="30"/>
      <c r="H872" s="30"/>
      <c r="I872" s="30"/>
      <c r="J872" s="32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  <c r="Y872" s="30"/>
      <c r="Z872" s="30"/>
      <c r="AA872" s="30"/>
    </row>
    <row r="873" spans="1:27" ht="12" customHeight="1" x14ac:dyDescent="0.2">
      <c r="A873" s="30"/>
      <c r="B873" s="30"/>
      <c r="C873" s="30"/>
      <c r="D873" s="32"/>
      <c r="E873" s="32"/>
      <c r="F873" s="30"/>
      <c r="G873" s="30"/>
      <c r="H873" s="30"/>
      <c r="I873" s="30"/>
      <c r="J873" s="32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  <c r="Y873" s="30"/>
      <c r="Z873" s="30"/>
      <c r="AA873" s="30"/>
    </row>
    <row r="874" spans="1:27" ht="12" customHeight="1" x14ac:dyDescent="0.2">
      <c r="A874" s="30"/>
      <c r="B874" s="30"/>
      <c r="C874" s="30"/>
      <c r="D874" s="32"/>
      <c r="E874" s="32"/>
      <c r="F874" s="30"/>
      <c r="G874" s="30"/>
      <c r="H874" s="30"/>
      <c r="I874" s="30"/>
      <c r="J874" s="32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  <c r="AA874" s="30"/>
    </row>
    <row r="875" spans="1:27" ht="12" customHeight="1" x14ac:dyDescent="0.2">
      <c r="A875" s="30"/>
      <c r="B875" s="30"/>
      <c r="C875" s="30"/>
      <c r="D875" s="32"/>
      <c r="E875" s="32"/>
      <c r="F875" s="30"/>
      <c r="G875" s="30"/>
      <c r="H875" s="30"/>
      <c r="I875" s="30"/>
      <c r="J875" s="32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  <c r="AA875" s="30"/>
    </row>
    <row r="876" spans="1:27" ht="12" customHeight="1" x14ac:dyDescent="0.2">
      <c r="A876" s="30"/>
      <c r="B876" s="30"/>
      <c r="C876" s="30"/>
      <c r="D876" s="32"/>
      <c r="E876" s="32"/>
      <c r="F876" s="30"/>
      <c r="G876" s="30"/>
      <c r="H876" s="30"/>
      <c r="I876" s="30"/>
      <c r="J876" s="32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  <c r="AA876" s="30"/>
    </row>
    <row r="877" spans="1:27" ht="12" customHeight="1" x14ac:dyDescent="0.2">
      <c r="A877" s="30"/>
      <c r="B877" s="30"/>
      <c r="C877" s="30"/>
      <c r="D877" s="32"/>
      <c r="E877" s="32"/>
      <c r="F877" s="30"/>
      <c r="G877" s="30"/>
      <c r="H877" s="30"/>
      <c r="I877" s="30"/>
      <c r="J877" s="32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  <c r="AA877" s="30"/>
    </row>
    <row r="878" spans="1:27" ht="12" customHeight="1" x14ac:dyDescent="0.2">
      <c r="A878" s="30"/>
      <c r="B878" s="30"/>
      <c r="C878" s="30"/>
      <c r="D878" s="32"/>
      <c r="E878" s="32"/>
      <c r="F878" s="30"/>
      <c r="G878" s="30"/>
      <c r="H878" s="30"/>
      <c r="I878" s="30"/>
      <c r="J878" s="32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  <c r="AA878" s="30"/>
    </row>
    <row r="879" spans="1:27" ht="12" customHeight="1" x14ac:dyDescent="0.2">
      <c r="A879" s="30"/>
      <c r="B879" s="30"/>
      <c r="C879" s="30"/>
      <c r="D879" s="32"/>
      <c r="E879" s="32"/>
      <c r="F879" s="30"/>
      <c r="G879" s="30"/>
      <c r="H879" s="30"/>
      <c r="I879" s="30"/>
      <c r="J879" s="32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  <c r="AA879" s="30"/>
    </row>
    <row r="880" spans="1:27" ht="12" customHeight="1" x14ac:dyDescent="0.2">
      <c r="A880" s="30"/>
      <c r="B880" s="30"/>
      <c r="C880" s="30"/>
      <c r="D880" s="32"/>
      <c r="E880" s="32"/>
      <c r="F880" s="30"/>
      <c r="G880" s="30"/>
      <c r="H880" s="30"/>
      <c r="I880" s="30"/>
      <c r="J880" s="32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  <c r="X880" s="30"/>
      <c r="Y880" s="30"/>
      <c r="Z880" s="30"/>
      <c r="AA880" s="30"/>
    </row>
    <row r="881" spans="1:27" ht="12" customHeight="1" x14ac:dyDescent="0.2">
      <c r="A881" s="30"/>
      <c r="B881" s="30"/>
      <c r="C881" s="30"/>
      <c r="D881" s="32"/>
      <c r="E881" s="32"/>
      <c r="F881" s="30"/>
      <c r="G881" s="30"/>
      <c r="H881" s="30"/>
      <c r="I881" s="30"/>
      <c r="J881" s="32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  <c r="X881" s="30"/>
      <c r="Y881" s="30"/>
      <c r="Z881" s="30"/>
      <c r="AA881" s="30"/>
    </row>
    <row r="882" spans="1:27" ht="12" customHeight="1" x14ac:dyDescent="0.2">
      <c r="A882" s="30"/>
      <c r="B882" s="30"/>
      <c r="C882" s="30"/>
      <c r="D882" s="32"/>
      <c r="E882" s="32"/>
      <c r="F882" s="30"/>
      <c r="G882" s="30"/>
      <c r="H882" s="30"/>
      <c r="I882" s="30"/>
      <c r="J882" s="32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  <c r="X882" s="30"/>
      <c r="Y882" s="30"/>
      <c r="Z882" s="30"/>
      <c r="AA882" s="30"/>
    </row>
    <row r="883" spans="1:27" ht="12" customHeight="1" x14ac:dyDescent="0.2">
      <c r="A883" s="30"/>
      <c r="B883" s="30"/>
      <c r="C883" s="30"/>
      <c r="D883" s="32"/>
      <c r="E883" s="32"/>
      <c r="F883" s="30"/>
      <c r="G883" s="30"/>
      <c r="H883" s="30"/>
      <c r="I883" s="30"/>
      <c r="J883" s="32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  <c r="X883" s="30"/>
      <c r="Y883" s="30"/>
      <c r="Z883" s="30"/>
      <c r="AA883" s="30"/>
    </row>
    <row r="884" spans="1:27" ht="12" customHeight="1" x14ac:dyDescent="0.2">
      <c r="A884" s="30"/>
      <c r="B884" s="30"/>
      <c r="C884" s="30"/>
      <c r="D884" s="32"/>
      <c r="E884" s="32"/>
      <c r="F884" s="30"/>
      <c r="G884" s="30"/>
      <c r="H884" s="30"/>
      <c r="I884" s="30"/>
      <c r="J884" s="32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  <c r="AA884" s="30"/>
    </row>
    <row r="885" spans="1:27" ht="12" customHeight="1" x14ac:dyDescent="0.2">
      <c r="A885" s="30"/>
      <c r="B885" s="30"/>
      <c r="C885" s="30"/>
      <c r="D885" s="32"/>
      <c r="E885" s="32"/>
      <c r="F885" s="30"/>
      <c r="G885" s="30"/>
      <c r="H885" s="30"/>
      <c r="I885" s="30"/>
      <c r="J885" s="32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  <c r="AA885" s="30"/>
    </row>
    <row r="886" spans="1:27" ht="12" customHeight="1" x14ac:dyDescent="0.2">
      <c r="A886" s="30"/>
      <c r="B886" s="30"/>
      <c r="C886" s="30"/>
      <c r="D886" s="32"/>
      <c r="E886" s="32"/>
      <c r="F886" s="30"/>
      <c r="G886" s="30"/>
      <c r="H886" s="30"/>
      <c r="I886" s="30"/>
      <c r="J886" s="32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  <c r="AA886" s="30"/>
    </row>
    <row r="887" spans="1:27" ht="12" customHeight="1" x14ac:dyDescent="0.2">
      <c r="A887" s="30"/>
      <c r="B887" s="30"/>
      <c r="C887" s="30"/>
      <c r="D887" s="32"/>
      <c r="E887" s="32"/>
      <c r="F887" s="30"/>
      <c r="G887" s="30"/>
      <c r="H887" s="30"/>
      <c r="I887" s="30"/>
      <c r="J887" s="32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  <c r="AA887" s="30"/>
    </row>
    <row r="888" spans="1:27" ht="12" customHeight="1" x14ac:dyDescent="0.2">
      <c r="A888" s="30"/>
      <c r="B888" s="30"/>
      <c r="C888" s="30"/>
      <c r="D888" s="32"/>
      <c r="E888" s="32"/>
      <c r="F888" s="30"/>
      <c r="G888" s="30"/>
      <c r="H888" s="30"/>
      <c r="I888" s="30"/>
      <c r="J888" s="32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  <c r="AA888" s="30"/>
    </row>
    <row r="889" spans="1:27" ht="12" customHeight="1" x14ac:dyDescent="0.2">
      <c r="A889" s="30"/>
      <c r="B889" s="30"/>
      <c r="C889" s="30"/>
      <c r="D889" s="32"/>
      <c r="E889" s="32"/>
      <c r="F889" s="30"/>
      <c r="G889" s="30"/>
      <c r="H889" s="30"/>
      <c r="I889" s="30"/>
      <c r="J889" s="32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  <c r="AA889" s="30"/>
    </row>
    <row r="890" spans="1:27" ht="12" customHeight="1" x14ac:dyDescent="0.2">
      <c r="A890" s="30"/>
      <c r="B890" s="30"/>
      <c r="C890" s="30"/>
      <c r="D890" s="32"/>
      <c r="E890" s="32"/>
      <c r="F890" s="30"/>
      <c r="G890" s="30"/>
      <c r="H890" s="30"/>
      <c r="I890" s="30"/>
      <c r="J890" s="32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  <c r="Y890" s="30"/>
      <c r="Z890" s="30"/>
      <c r="AA890" s="30"/>
    </row>
    <row r="891" spans="1:27" ht="12" customHeight="1" x14ac:dyDescent="0.2">
      <c r="A891" s="30"/>
      <c r="B891" s="30"/>
      <c r="C891" s="30"/>
      <c r="D891" s="32"/>
      <c r="E891" s="32"/>
      <c r="F891" s="30"/>
      <c r="G891" s="30"/>
      <c r="H891" s="30"/>
      <c r="I891" s="30"/>
      <c r="J891" s="32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  <c r="Y891" s="30"/>
      <c r="Z891" s="30"/>
      <c r="AA891" s="30"/>
    </row>
    <row r="892" spans="1:27" ht="12" customHeight="1" x14ac:dyDescent="0.2">
      <c r="A892" s="30"/>
      <c r="B892" s="30"/>
      <c r="C892" s="30"/>
      <c r="D892" s="32"/>
      <c r="E892" s="32"/>
      <c r="F892" s="30"/>
      <c r="G892" s="30"/>
      <c r="H892" s="30"/>
      <c r="I892" s="30"/>
      <c r="J892" s="32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  <c r="Y892" s="30"/>
      <c r="Z892" s="30"/>
      <c r="AA892" s="30"/>
    </row>
    <row r="893" spans="1:27" ht="12" customHeight="1" x14ac:dyDescent="0.2">
      <c r="A893" s="30"/>
      <c r="B893" s="30"/>
      <c r="C893" s="30"/>
      <c r="D893" s="32"/>
      <c r="E893" s="32"/>
      <c r="F893" s="30"/>
      <c r="G893" s="30"/>
      <c r="H893" s="30"/>
      <c r="I893" s="30"/>
      <c r="J893" s="32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  <c r="Y893" s="30"/>
      <c r="Z893" s="30"/>
      <c r="AA893" s="30"/>
    </row>
    <row r="894" spans="1:27" ht="12" customHeight="1" x14ac:dyDescent="0.2">
      <c r="A894" s="30"/>
      <c r="B894" s="30"/>
      <c r="C894" s="30"/>
      <c r="D894" s="32"/>
      <c r="E894" s="32"/>
      <c r="F894" s="30"/>
      <c r="G894" s="30"/>
      <c r="H894" s="30"/>
      <c r="I894" s="30"/>
      <c r="J894" s="32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  <c r="AA894" s="30"/>
    </row>
    <row r="895" spans="1:27" ht="12" customHeight="1" x14ac:dyDescent="0.2">
      <c r="A895" s="30"/>
      <c r="B895" s="30"/>
      <c r="C895" s="30"/>
      <c r="D895" s="32"/>
      <c r="E895" s="32"/>
      <c r="F895" s="30"/>
      <c r="G895" s="30"/>
      <c r="H895" s="30"/>
      <c r="I895" s="30"/>
      <c r="J895" s="32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  <c r="AA895" s="30"/>
    </row>
    <row r="896" spans="1:27" ht="12" customHeight="1" x14ac:dyDescent="0.2">
      <c r="A896" s="30"/>
      <c r="B896" s="30"/>
      <c r="C896" s="30"/>
      <c r="D896" s="32"/>
      <c r="E896" s="32"/>
      <c r="F896" s="30"/>
      <c r="G896" s="30"/>
      <c r="H896" s="30"/>
      <c r="I896" s="30"/>
      <c r="J896" s="32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  <c r="AA896" s="30"/>
    </row>
    <row r="897" spans="1:27" ht="12" customHeight="1" x14ac:dyDescent="0.2">
      <c r="A897" s="30"/>
      <c r="B897" s="30"/>
      <c r="C897" s="30"/>
      <c r="D897" s="32"/>
      <c r="E897" s="32"/>
      <c r="F897" s="30"/>
      <c r="G897" s="30"/>
      <c r="H897" s="30"/>
      <c r="I897" s="30"/>
      <c r="J897" s="32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  <c r="AA897" s="30"/>
    </row>
    <row r="898" spans="1:27" ht="12" customHeight="1" x14ac:dyDescent="0.2">
      <c r="A898" s="30"/>
      <c r="B898" s="30"/>
      <c r="C898" s="30"/>
      <c r="D898" s="32"/>
      <c r="E898" s="32"/>
      <c r="F898" s="30"/>
      <c r="G898" s="30"/>
      <c r="H898" s="30"/>
      <c r="I898" s="30"/>
      <c r="J898" s="32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  <c r="AA898" s="30"/>
    </row>
    <row r="899" spans="1:27" ht="12" customHeight="1" x14ac:dyDescent="0.2">
      <c r="A899" s="30"/>
      <c r="B899" s="30"/>
      <c r="C899" s="30"/>
      <c r="D899" s="32"/>
      <c r="E899" s="32"/>
      <c r="F899" s="30"/>
      <c r="G899" s="30"/>
      <c r="H899" s="30"/>
      <c r="I899" s="30"/>
      <c r="J899" s="32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  <c r="AA899" s="30"/>
    </row>
    <row r="900" spans="1:27" ht="12" customHeight="1" x14ac:dyDescent="0.2">
      <c r="A900" s="30"/>
      <c r="B900" s="30"/>
      <c r="C900" s="30"/>
      <c r="D900" s="32"/>
      <c r="E900" s="32"/>
      <c r="F900" s="30"/>
      <c r="G900" s="30"/>
      <c r="H900" s="30"/>
      <c r="I900" s="30"/>
      <c r="J900" s="32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0"/>
      <c r="X900" s="30"/>
      <c r="Y900" s="30"/>
      <c r="Z900" s="30"/>
      <c r="AA900" s="30"/>
    </row>
    <row r="901" spans="1:27" ht="12" customHeight="1" x14ac:dyDescent="0.2">
      <c r="A901" s="30"/>
      <c r="B901" s="30"/>
      <c r="C901" s="30"/>
      <c r="D901" s="32"/>
      <c r="E901" s="32"/>
      <c r="F901" s="30"/>
      <c r="G901" s="30"/>
      <c r="H901" s="30"/>
      <c r="I901" s="30"/>
      <c r="J901" s="32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  <c r="X901" s="30"/>
      <c r="Y901" s="30"/>
      <c r="Z901" s="30"/>
      <c r="AA901" s="30"/>
    </row>
    <row r="902" spans="1:27" ht="12" customHeight="1" x14ac:dyDescent="0.2">
      <c r="A902" s="30"/>
      <c r="B902" s="30"/>
      <c r="C902" s="30"/>
      <c r="D902" s="32"/>
      <c r="E902" s="32"/>
      <c r="F902" s="30"/>
      <c r="G902" s="30"/>
      <c r="H902" s="30"/>
      <c r="I902" s="30"/>
      <c r="J902" s="32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0"/>
      <c r="X902" s="30"/>
      <c r="Y902" s="30"/>
      <c r="Z902" s="30"/>
      <c r="AA902" s="30"/>
    </row>
    <row r="903" spans="1:27" ht="12" customHeight="1" x14ac:dyDescent="0.2">
      <c r="A903" s="30"/>
      <c r="B903" s="30"/>
      <c r="C903" s="30"/>
      <c r="D903" s="32"/>
      <c r="E903" s="32"/>
      <c r="F903" s="30"/>
      <c r="G903" s="30"/>
      <c r="H903" s="30"/>
      <c r="I903" s="30"/>
      <c r="J903" s="32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  <c r="X903" s="30"/>
      <c r="Y903" s="30"/>
      <c r="Z903" s="30"/>
      <c r="AA903" s="30"/>
    </row>
    <row r="904" spans="1:27" ht="12" customHeight="1" x14ac:dyDescent="0.2">
      <c r="A904" s="30"/>
      <c r="B904" s="30"/>
      <c r="C904" s="30"/>
      <c r="D904" s="32"/>
      <c r="E904" s="32"/>
      <c r="F904" s="30"/>
      <c r="G904" s="30"/>
      <c r="H904" s="30"/>
      <c r="I904" s="30"/>
      <c r="J904" s="32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  <c r="AA904" s="30"/>
    </row>
    <row r="905" spans="1:27" ht="12" customHeight="1" x14ac:dyDescent="0.2">
      <c r="A905" s="30"/>
      <c r="B905" s="30"/>
      <c r="C905" s="30"/>
      <c r="D905" s="32"/>
      <c r="E905" s="32"/>
      <c r="F905" s="30"/>
      <c r="G905" s="30"/>
      <c r="H905" s="30"/>
      <c r="I905" s="30"/>
      <c r="J905" s="32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  <c r="AA905" s="30"/>
    </row>
    <row r="906" spans="1:27" ht="12" customHeight="1" x14ac:dyDescent="0.2">
      <c r="A906" s="30"/>
      <c r="B906" s="30"/>
      <c r="C906" s="30"/>
      <c r="D906" s="32"/>
      <c r="E906" s="32"/>
      <c r="F906" s="30"/>
      <c r="G906" s="30"/>
      <c r="H906" s="30"/>
      <c r="I906" s="30"/>
      <c r="J906" s="32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  <c r="AA906" s="30"/>
    </row>
    <row r="907" spans="1:27" ht="12" customHeight="1" x14ac:dyDescent="0.2">
      <c r="A907" s="30"/>
      <c r="B907" s="30"/>
      <c r="C907" s="30"/>
      <c r="D907" s="32"/>
      <c r="E907" s="32"/>
      <c r="F907" s="30"/>
      <c r="G907" s="30"/>
      <c r="H907" s="30"/>
      <c r="I907" s="30"/>
      <c r="J907" s="32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  <c r="AA907" s="30"/>
    </row>
    <row r="908" spans="1:27" ht="12" customHeight="1" x14ac:dyDescent="0.2">
      <c r="A908" s="30"/>
      <c r="B908" s="30"/>
      <c r="C908" s="30"/>
      <c r="D908" s="32"/>
      <c r="E908" s="32"/>
      <c r="F908" s="30"/>
      <c r="G908" s="30"/>
      <c r="H908" s="30"/>
      <c r="I908" s="30"/>
      <c r="J908" s="32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  <c r="AA908" s="30"/>
    </row>
    <row r="909" spans="1:27" ht="12" customHeight="1" x14ac:dyDescent="0.2">
      <c r="A909" s="30"/>
      <c r="B909" s="30"/>
      <c r="C909" s="30"/>
      <c r="D909" s="32"/>
      <c r="E909" s="32"/>
      <c r="F909" s="30"/>
      <c r="G909" s="30"/>
      <c r="H909" s="30"/>
      <c r="I909" s="30"/>
      <c r="J909" s="32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  <c r="AA909" s="30"/>
    </row>
    <row r="910" spans="1:27" ht="12" customHeight="1" x14ac:dyDescent="0.2">
      <c r="A910" s="30"/>
      <c r="B910" s="30"/>
      <c r="C910" s="30"/>
      <c r="D910" s="32"/>
      <c r="E910" s="32"/>
      <c r="F910" s="30"/>
      <c r="G910" s="30"/>
      <c r="H910" s="30"/>
      <c r="I910" s="30"/>
      <c r="J910" s="32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0"/>
      <c r="X910" s="30"/>
      <c r="Y910" s="30"/>
      <c r="Z910" s="30"/>
      <c r="AA910" s="30"/>
    </row>
    <row r="911" spans="1:27" ht="12" customHeight="1" x14ac:dyDescent="0.2">
      <c r="A911" s="30"/>
      <c r="B911" s="30"/>
      <c r="C911" s="30"/>
      <c r="D911" s="32"/>
      <c r="E911" s="32"/>
      <c r="F911" s="30"/>
      <c r="G911" s="30"/>
      <c r="H911" s="30"/>
      <c r="I911" s="30"/>
      <c r="J911" s="32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0"/>
      <c r="X911" s="30"/>
      <c r="Y911" s="30"/>
      <c r="Z911" s="30"/>
      <c r="AA911" s="30"/>
    </row>
    <row r="912" spans="1:27" ht="12" customHeight="1" x14ac:dyDescent="0.2">
      <c r="A912" s="30"/>
      <c r="B912" s="30"/>
      <c r="C912" s="30"/>
      <c r="D912" s="32"/>
      <c r="E912" s="32"/>
      <c r="F912" s="30"/>
      <c r="G912" s="30"/>
      <c r="H912" s="30"/>
      <c r="I912" s="30"/>
      <c r="J912" s="32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  <c r="X912" s="30"/>
      <c r="Y912" s="30"/>
      <c r="Z912" s="30"/>
      <c r="AA912" s="30"/>
    </row>
    <row r="913" spans="1:27" ht="12" customHeight="1" x14ac:dyDescent="0.2">
      <c r="A913" s="30"/>
      <c r="B913" s="30"/>
      <c r="C913" s="30"/>
      <c r="D913" s="32"/>
      <c r="E913" s="32"/>
      <c r="F913" s="30"/>
      <c r="G913" s="30"/>
      <c r="H913" s="30"/>
      <c r="I913" s="30"/>
      <c r="J913" s="32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  <c r="X913" s="30"/>
      <c r="Y913" s="30"/>
      <c r="Z913" s="30"/>
      <c r="AA913" s="30"/>
    </row>
    <row r="914" spans="1:27" ht="12" customHeight="1" x14ac:dyDescent="0.2">
      <c r="A914" s="30"/>
      <c r="B914" s="30"/>
      <c r="C914" s="30"/>
      <c r="D914" s="32"/>
      <c r="E914" s="32"/>
      <c r="F914" s="30"/>
      <c r="G914" s="30"/>
      <c r="H914" s="30"/>
      <c r="I914" s="30"/>
      <c r="J914" s="32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  <c r="AA914" s="30"/>
    </row>
    <row r="915" spans="1:27" ht="12" customHeight="1" x14ac:dyDescent="0.2">
      <c r="A915" s="30"/>
      <c r="B915" s="30"/>
      <c r="C915" s="30"/>
      <c r="D915" s="32"/>
      <c r="E915" s="32"/>
      <c r="F915" s="30"/>
      <c r="G915" s="30"/>
      <c r="H915" s="30"/>
      <c r="I915" s="30"/>
      <c r="J915" s="32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  <c r="AA915" s="30"/>
    </row>
    <row r="916" spans="1:27" ht="12" customHeight="1" x14ac:dyDescent="0.2">
      <c r="A916" s="30"/>
      <c r="B916" s="30"/>
      <c r="C916" s="30"/>
      <c r="D916" s="32"/>
      <c r="E916" s="32"/>
      <c r="F916" s="30"/>
      <c r="G916" s="30"/>
      <c r="H916" s="30"/>
      <c r="I916" s="30"/>
      <c r="J916" s="32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  <c r="AA916" s="30"/>
    </row>
    <row r="917" spans="1:27" ht="12" customHeight="1" x14ac:dyDescent="0.2">
      <c r="A917" s="30"/>
      <c r="B917" s="30"/>
      <c r="C917" s="30"/>
      <c r="D917" s="32"/>
      <c r="E917" s="32"/>
      <c r="F917" s="30"/>
      <c r="G917" s="30"/>
      <c r="H917" s="30"/>
      <c r="I917" s="30"/>
      <c r="J917" s="32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  <c r="AA917" s="30"/>
    </row>
    <row r="918" spans="1:27" ht="12" customHeight="1" x14ac:dyDescent="0.2">
      <c r="A918" s="30"/>
      <c r="B918" s="30"/>
      <c r="C918" s="30"/>
      <c r="D918" s="32"/>
      <c r="E918" s="32"/>
      <c r="F918" s="30"/>
      <c r="G918" s="30"/>
      <c r="H918" s="30"/>
      <c r="I918" s="30"/>
      <c r="J918" s="32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  <c r="AA918" s="30"/>
    </row>
    <row r="919" spans="1:27" ht="12" customHeight="1" x14ac:dyDescent="0.2">
      <c r="A919" s="30"/>
      <c r="B919" s="30"/>
      <c r="C919" s="30"/>
      <c r="D919" s="32"/>
      <c r="E919" s="32"/>
      <c r="F919" s="30"/>
      <c r="G919" s="30"/>
      <c r="H919" s="30"/>
      <c r="I919" s="30"/>
      <c r="J919" s="32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  <c r="AA919" s="30"/>
    </row>
    <row r="920" spans="1:27" ht="12" customHeight="1" x14ac:dyDescent="0.2">
      <c r="A920" s="30"/>
      <c r="B920" s="30"/>
      <c r="C920" s="30"/>
      <c r="D920" s="32"/>
      <c r="E920" s="32"/>
      <c r="F920" s="30"/>
      <c r="G920" s="30"/>
      <c r="H920" s="30"/>
      <c r="I920" s="30"/>
      <c r="J920" s="32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  <c r="X920" s="30"/>
      <c r="Y920" s="30"/>
      <c r="Z920" s="30"/>
      <c r="AA920" s="30"/>
    </row>
    <row r="921" spans="1:27" ht="12" customHeight="1" x14ac:dyDescent="0.2">
      <c r="A921" s="30"/>
      <c r="B921" s="30"/>
      <c r="C921" s="30"/>
      <c r="D921" s="32"/>
      <c r="E921" s="32"/>
      <c r="F921" s="30"/>
      <c r="G921" s="30"/>
      <c r="H921" s="30"/>
      <c r="I921" s="30"/>
      <c r="J921" s="32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  <c r="X921" s="30"/>
      <c r="Y921" s="30"/>
      <c r="Z921" s="30"/>
      <c r="AA921" s="30"/>
    </row>
    <row r="922" spans="1:27" ht="12" customHeight="1" x14ac:dyDescent="0.2">
      <c r="A922" s="30"/>
      <c r="B922" s="30"/>
      <c r="C922" s="30"/>
      <c r="D922" s="32"/>
      <c r="E922" s="32"/>
      <c r="F922" s="30"/>
      <c r="G922" s="30"/>
      <c r="H922" s="30"/>
      <c r="I922" s="30"/>
      <c r="J922" s="32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0"/>
      <c r="X922" s="30"/>
      <c r="Y922" s="30"/>
      <c r="Z922" s="30"/>
      <c r="AA922" s="30"/>
    </row>
    <row r="923" spans="1:27" ht="12" customHeight="1" x14ac:dyDescent="0.2">
      <c r="A923" s="30"/>
      <c r="B923" s="30"/>
      <c r="C923" s="30"/>
      <c r="D923" s="32"/>
      <c r="E923" s="32"/>
      <c r="F923" s="30"/>
      <c r="G923" s="30"/>
      <c r="H923" s="30"/>
      <c r="I923" s="30"/>
      <c r="J923" s="32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0"/>
      <c r="X923" s="30"/>
      <c r="Y923" s="30"/>
      <c r="Z923" s="30"/>
      <c r="AA923" s="30"/>
    </row>
    <row r="924" spans="1:27" ht="12" customHeight="1" x14ac:dyDescent="0.2">
      <c r="A924" s="30"/>
      <c r="B924" s="30"/>
      <c r="C924" s="30"/>
      <c r="D924" s="32"/>
      <c r="E924" s="32"/>
      <c r="F924" s="30"/>
      <c r="G924" s="30"/>
      <c r="H924" s="30"/>
      <c r="I924" s="30"/>
      <c r="J924" s="32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  <c r="AA924" s="30"/>
    </row>
    <row r="925" spans="1:27" ht="12" customHeight="1" x14ac:dyDescent="0.2">
      <c r="A925" s="30"/>
      <c r="B925" s="30"/>
      <c r="C925" s="30"/>
      <c r="D925" s="32"/>
      <c r="E925" s="32"/>
      <c r="F925" s="30"/>
      <c r="G925" s="30"/>
      <c r="H925" s="30"/>
      <c r="I925" s="30"/>
      <c r="J925" s="32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  <c r="AA925" s="30"/>
    </row>
    <row r="926" spans="1:27" ht="12" customHeight="1" x14ac:dyDescent="0.2">
      <c r="A926" s="30"/>
      <c r="B926" s="30"/>
      <c r="C926" s="30"/>
      <c r="D926" s="32"/>
      <c r="E926" s="32"/>
      <c r="F926" s="30"/>
      <c r="G926" s="30"/>
      <c r="H926" s="30"/>
      <c r="I926" s="30"/>
      <c r="J926" s="32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  <c r="AA926" s="30"/>
    </row>
    <row r="927" spans="1:27" ht="12" customHeight="1" x14ac:dyDescent="0.2">
      <c r="A927" s="30"/>
      <c r="B927" s="30"/>
      <c r="C927" s="30"/>
      <c r="D927" s="32"/>
      <c r="E927" s="32"/>
      <c r="F927" s="30"/>
      <c r="G927" s="30"/>
      <c r="H927" s="30"/>
      <c r="I927" s="30"/>
      <c r="J927" s="32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  <c r="AA927" s="30"/>
    </row>
    <row r="928" spans="1:27" ht="12" customHeight="1" x14ac:dyDescent="0.2">
      <c r="A928" s="30"/>
      <c r="B928" s="30"/>
      <c r="C928" s="30"/>
      <c r="D928" s="32"/>
      <c r="E928" s="32"/>
      <c r="F928" s="30"/>
      <c r="G928" s="30"/>
      <c r="H928" s="30"/>
      <c r="I928" s="30"/>
      <c r="J928" s="32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  <c r="AA928" s="30"/>
    </row>
    <row r="929" spans="1:27" ht="12" customHeight="1" x14ac:dyDescent="0.2">
      <c r="A929" s="30"/>
      <c r="B929" s="30"/>
      <c r="C929" s="30"/>
      <c r="D929" s="32"/>
      <c r="E929" s="32"/>
      <c r="F929" s="30"/>
      <c r="G929" s="30"/>
      <c r="H929" s="30"/>
      <c r="I929" s="30"/>
      <c r="J929" s="32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  <c r="AA929" s="30"/>
    </row>
    <row r="930" spans="1:27" ht="12" customHeight="1" x14ac:dyDescent="0.2">
      <c r="A930" s="30"/>
      <c r="B930" s="30"/>
      <c r="C930" s="30"/>
      <c r="D930" s="32"/>
      <c r="E930" s="32"/>
      <c r="F930" s="30"/>
      <c r="G930" s="30"/>
      <c r="H930" s="30"/>
      <c r="I930" s="30"/>
      <c r="J930" s="32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  <c r="X930" s="30"/>
      <c r="Y930" s="30"/>
      <c r="Z930" s="30"/>
      <c r="AA930" s="30"/>
    </row>
    <row r="931" spans="1:27" ht="12" customHeight="1" x14ac:dyDescent="0.2">
      <c r="A931" s="30"/>
      <c r="B931" s="30"/>
      <c r="C931" s="30"/>
      <c r="D931" s="32"/>
      <c r="E931" s="32"/>
      <c r="F931" s="30"/>
      <c r="G931" s="30"/>
      <c r="H931" s="30"/>
      <c r="I931" s="30"/>
      <c r="J931" s="32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  <c r="W931" s="30"/>
      <c r="X931" s="30"/>
      <c r="Y931" s="30"/>
      <c r="Z931" s="30"/>
      <c r="AA931" s="30"/>
    </row>
    <row r="932" spans="1:27" ht="12" customHeight="1" x14ac:dyDescent="0.2">
      <c r="A932" s="30"/>
      <c r="B932" s="30"/>
      <c r="C932" s="30"/>
      <c r="D932" s="32"/>
      <c r="E932" s="32"/>
      <c r="F932" s="30"/>
      <c r="G932" s="30"/>
      <c r="H932" s="30"/>
      <c r="I932" s="30"/>
      <c r="J932" s="32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  <c r="X932" s="30"/>
      <c r="Y932" s="30"/>
      <c r="Z932" s="30"/>
      <c r="AA932" s="30"/>
    </row>
    <row r="933" spans="1:27" ht="12" customHeight="1" x14ac:dyDescent="0.2">
      <c r="A933" s="30"/>
      <c r="B933" s="30"/>
      <c r="C933" s="30"/>
      <c r="D933" s="32"/>
      <c r="E933" s="32"/>
      <c r="F933" s="30"/>
      <c r="G933" s="30"/>
      <c r="H933" s="30"/>
      <c r="I933" s="30"/>
      <c r="J933" s="32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  <c r="W933" s="30"/>
      <c r="X933" s="30"/>
      <c r="Y933" s="30"/>
      <c r="Z933" s="30"/>
      <c r="AA933" s="30"/>
    </row>
    <row r="934" spans="1:27" ht="12" customHeight="1" x14ac:dyDescent="0.2">
      <c r="A934" s="30"/>
      <c r="B934" s="30"/>
      <c r="C934" s="30"/>
      <c r="D934" s="32"/>
      <c r="E934" s="32"/>
      <c r="F934" s="30"/>
      <c r="G934" s="30"/>
      <c r="H934" s="30"/>
      <c r="I934" s="30"/>
      <c r="J934" s="32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  <c r="AA934" s="30"/>
    </row>
    <row r="935" spans="1:27" ht="12" customHeight="1" x14ac:dyDescent="0.2">
      <c r="A935" s="30"/>
      <c r="B935" s="30"/>
      <c r="C935" s="30"/>
      <c r="D935" s="32"/>
      <c r="E935" s="32"/>
      <c r="F935" s="30"/>
      <c r="G935" s="30"/>
      <c r="H935" s="30"/>
      <c r="I935" s="30"/>
      <c r="J935" s="32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  <c r="AA935" s="30"/>
    </row>
    <row r="936" spans="1:27" ht="12" customHeight="1" x14ac:dyDescent="0.2">
      <c r="A936" s="30"/>
      <c r="B936" s="30"/>
      <c r="C936" s="30"/>
      <c r="D936" s="32"/>
      <c r="E936" s="32"/>
      <c r="F936" s="30"/>
      <c r="G936" s="30"/>
      <c r="H936" s="30"/>
      <c r="I936" s="30"/>
      <c r="J936" s="32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  <c r="AA936" s="30"/>
    </row>
    <row r="937" spans="1:27" ht="12" customHeight="1" x14ac:dyDescent="0.2">
      <c r="A937" s="30"/>
      <c r="B937" s="30"/>
      <c r="C937" s="30"/>
      <c r="D937" s="32"/>
      <c r="E937" s="32"/>
      <c r="F937" s="30"/>
      <c r="G937" s="30"/>
      <c r="H937" s="30"/>
      <c r="I937" s="30"/>
      <c r="J937" s="32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  <c r="AA937" s="30"/>
    </row>
    <row r="938" spans="1:27" ht="12" customHeight="1" x14ac:dyDescent="0.2">
      <c r="A938" s="30"/>
      <c r="B938" s="30"/>
      <c r="C938" s="30"/>
      <c r="D938" s="32"/>
      <c r="E938" s="32"/>
      <c r="F938" s="30"/>
      <c r="G938" s="30"/>
      <c r="H938" s="30"/>
      <c r="I938" s="30"/>
      <c r="J938" s="32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  <c r="AA938" s="30"/>
    </row>
    <row r="939" spans="1:27" ht="12" customHeight="1" x14ac:dyDescent="0.2">
      <c r="A939" s="30"/>
      <c r="B939" s="30"/>
      <c r="C939" s="30"/>
      <c r="D939" s="32"/>
      <c r="E939" s="32"/>
      <c r="F939" s="30"/>
      <c r="G939" s="30"/>
      <c r="H939" s="30"/>
      <c r="I939" s="30"/>
      <c r="J939" s="32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  <c r="AA939" s="30"/>
    </row>
    <row r="940" spans="1:27" ht="12" customHeight="1" x14ac:dyDescent="0.2">
      <c r="A940" s="30"/>
      <c r="B940" s="30"/>
      <c r="C940" s="30"/>
      <c r="D940" s="32"/>
      <c r="E940" s="32"/>
      <c r="F940" s="30"/>
      <c r="G940" s="30"/>
      <c r="H940" s="30"/>
      <c r="I940" s="30"/>
      <c r="J940" s="32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  <c r="W940" s="30"/>
      <c r="X940" s="30"/>
      <c r="Y940" s="30"/>
      <c r="Z940" s="30"/>
      <c r="AA940" s="30"/>
    </row>
    <row r="941" spans="1:27" ht="12" customHeight="1" x14ac:dyDescent="0.2">
      <c r="A941" s="30"/>
      <c r="B941" s="30"/>
      <c r="C941" s="30"/>
      <c r="D941" s="32"/>
      <c r="E941" s="32"/>
      <c r="F941" s="30"/>
      <c r="G941" s="30"/>
      <c r="H941" s="30"/>
      <c r="I941" s="30"/>
      <c r="J941" s="32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  <c r="V941" s="30"/>
      <c r="W941" s="30"/>
      <c r="X941" s="30"/>
      <c r="Y941" s="30"/>
      <c r="Z941" s="30"/>
      <c r="AA941" s="30"/>
    </row>
    <row r="942" spans="1:27" ht="12" customHeight="1" x14ac:dyDescent="0.2">
      <c r="A942" s="30"/>
      <c r="B942" s="30"/>
      <c r="C942" s="30"/>
      <c r="D942" s="32"/>
      <c r="E942" s="32"/>
      <c r="F942" s="30"/>
      <c r="G942" s="30"/>
      <c r="H942" s="30"/>
      <c r="I942" s="30"/>
      <c r="J942" s="32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  <c r="V942" s="30"/>
      <c r="W942" s="30"/>
      <c r="X942" s="30"/>
      <c r="Y942" s="30"/>
      <c r="Z942" s="30"/>
      <c r="AA942" s="30"/>
    </row>
    <row r="943" spans="1:27" ht="12" customHeight="1" x14ac:dyDescent="0.2">
      <c r="A943" s="30"/>
      <c r="B943" s="30"/>
      <c r="C943" s="30"/>
      <c r="D943" s="32"/>
      <c r="E943" s="32"/>
      <c r="F943" s="30"/>
      <c r="G943" s="30"/>
      <c r="H943" s="30"/>
      <c r="I943" s="30"/>
      <c r="J943" s="32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  <c r="V943" s="30"/>
      <c r="W943" s="30"/>
      <c r="X943" s="30"/>
      <c r="Y943" s="30"/>
      <c r="Z943" s="30"/>
      <c r="AA943" s="30"/>
    </row>
    <row r="944" spans="1:27" ht="12" customHeight="1" x14ac:dyDescent="0.2">
      <c r="A944" s="30"/>
      <c r="B944" s="30"/>
      <c r="C944" s="30"/>
      <c r="D944" s="32"/>
      <c r="E944" s="32"/>
      <c r="F944" s="30"/>
      <c r="G944" s="30"/>
      <c r="H944" s="30"/>
      <c r="I944" s="30"/>
      <c r="J944" s="32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  <c r="Y944" s="30"/>
      <c r="Z944" s="30"/>
      <c r="AA944" s="30"/>
    </row>
    <row r="945" spans="1:27" ht="12" customHeight="1" x14ac:dyDescent="0.2">
      <c r="A945" s="30"/>
      <c r="B945" s="30"/>
      <c r="C945" s="30"/>
      <c r="D945" s="32"/>
      <c r="E945" s="32"/>
      <c r="F945" s="30"/>
      <c r="G945" s="30"/>
      <c r="H945" s="30"/>
      <c r="I945" s="30"/>
      <c r="J945" s="32"/>
      <c r="K945" s="30"/>
      <c r="L945" s="30"/>
      <c r="M945" s="30"/>
      <c r="N945" s="30"/>
      <c r="O945" s="30"/>
      <c r="P945" s="30"/>
      <c r="Q945" s="30"/>
      <c r="R945" s="30"/>
      <c r="S945" s="30"/>
      <c r="T945" s="30"/>
      <c r="U945" s="30"/>
      <c r="V945" s="30"/>
      <c r="W945" s="30"/>
      <c r="X945" s="30"/>
      <c r="Y945" s="30"/>
      <c r="Z945" s="30"/>
      <c r="AA945" s="30"/>
    </row>
    <row r="946" spans="1:27" ht="12" customHeight="1" x14ac:dyDescent="0.2">
      <c r="A946" s="30"/>
      <c r="B946" s="30"/>
      <c r="C946" s="30"/>
      <c r="D946" s="32"/>
      <c r="E946" s="32"/>
      <c r="F946" s="30"/>
      <c r="G946" s="30"/>
      <c r="H946" s="30"/>
      <c r="I946" s="30"/>
      <c r="J946" s="32"/>
      <c r="K946" s="30"/>
      <c r="L946" s="30"/>
      <c r="M946" s="30"/>
      <c r="N946" s="30"/>
      <c r="O946" s="30"/>
      <c r="P946" s="30"/>
      <c r="Q946" s="30"/>
      <c r="R946" s="30"/>
      <c r="S946" s="30"/>
      <c r="T946" s="30"/>
      <c r="U946" s="30"/>
      <c r="V946" s="30"/>
      <c r="W946" s="30"/>
      <c r="X946" s="30"/>
      <c r="Y946" s="30"/>
      <c r="Z946" s="30"/>
      <c r="AA946" s="30"/>
    </row>
    <row r="947" spans="1:27" ht="12" customHeight="1" x14ac:dyDescent="0.2">
      <c r="A947" s="30"/>
      <c r="B947" s="30"/>
      <c r="C947" s="30"/>
      <c r="D947" s="32"/>
      <c r="E947" s="32"/>
      <c r="F947" s="30"/>
      <c r="G947" s="30"/>
      <c r="H947" s="30"/>
      <c r="I947" s="30"/>
      <c r="J947" s="32"/>
      <c r="K947" s="30"/>
      <c r="L947" s="30"/>
      <c r="M947" s="30"/>
      <c r="N947" s="30"/>
      <c r="O947" s="30"/>
      <c r="P947" s="30"/>
      <c r="Q947" s="30"/>
      <c r="R947" s="30"/>
      <c r="S947" s="30"/>
      <c r="T947" s="30"/>
      <c r="U947" s="30"/>
      <c r="V947" s="30"/>
      <c r="W947" s="30"/>
      <c r="X947" s="30"/>
      <c r="Y947" s="30"/>
      <c r="Z947" s="30"/>
      <c r="AA947" s="30"/>
    </row>
    <row r="948" spans="1:27" ht="12" customHeight="1" x14ac:dyDescent="0.2">
      <c r="A948" s="30"/>
      <c r="B948" s="30"/>
      <c r="C948" s="30"/>
      <c r="D948" s="32"/>
      <c r="E948" s="32"/>
      <c r="F948" s="30"/>
      <c r="G948" s="30"/>
      <c r="H948" s="30"/>
      <c r="I948" s="30"/>
      <c r="J948" s="32"/>
      <c r="K948" s="30"/>
      <c r="L948" s="30"/>
      <c r="M948" s="30"/>
      <c r="N948" s="30"/>
      <c r="O948" s="30"/>
      <c r="P948" s="30"/>
      <c r="Q948" s="30"/>
      <c r="R948" s="30"/>
      <c r="S948" s="30"/>
      <c r="T948" s="30"/>
      <c r="U948" s="30"/>
      <c r="V948" s="30"/>
      <c r="W948" s="30"/>
      <c r="X948" s="30"/>
      <c r="Y948" s="30"/>
      <c r="Z948" s="30"/>
      <c r="AA948" s="30"/>
    </row>
    <row r="949" spans="1:27" ht="12" customHeight="1" x14ac:dyDescent="0.2">
      <c r="A949" s="30"/>
      <c r="B949" s="30"/>
      <c r="C949" s="30"/>
      <c r="D949" s="32"/>
      <c r="E949" s="32"/>
      <c r="F949" s="30"/>
      <c r="G949" s="30"/>
      <c r="H949" s="30"/>
      <c r="I949" s="30"/>
      <c r="J949" s="32"/>
      <c r="K949" s="30"/>
      <c r="L949" s="30"/>
      <c r="M949" s="30"/>
      <c r="N949" s="30"/>
      <c r="O949" s="30"/>
      <c r="P949" s="30"/>
      <c r="Q949" s="30"/>
      <c r="R949" s="30"/>
      <c r="S949" s="30"/>
      <c r="T949" s="30"/>
      <c r="U949" s="30"/>
      <c r="V949" s="30"/>
      <c r="W949" s="30"/>
      <c r="X949" s="30"/>
      <c r="Y949" s="30"/>
      <c r="Z949" s="30"/>
      <c r="AA949" s="30"/>
    </row>
    <row r="950" spans="1:27" ht="12" customHeight="1" x14ac:dyDescent="0.2">
      <c r="A950" s="30"/>
      <c r="B950" s="30"/>
      <c r="C950" s="30"/>
      <c r="D950" s="32"/>
      <c r="E950" s="32"/>
      <c r="F950" s="30"/>
      <c r="G950" s="30"/>
      <c r="H950" s="30"/>
      <c r="I950" s="30"/>
      <c r="J950" s="32"/>
      <c r="K950" s="30"/>
      <c r="L950" s="30"/>
      <c r="M950" s="30"/>
      <c r="N950" s="30"/>
      <c r="O950" s="30"/>
      <c r="P950" s="30"/>
      <c r="Q950" s="30"/>
      <c r="R950" s="30"/>
      <c r="S950" s="30"/>
      <c r="T950" s="30"/>
      <c r="U950" s="30"/>
      <c r="V950" s="30"/>
      <c r="W950" s="30"/>
      <c r="X950" s="30"/>
      <c r="Y950" s="30"/>
      <c r="Z950" s="30"/>
      <c r="AA950" s="30"/>
    </row>
    <row r="951" spans="1:27" ht="12" customHeight="1" x14ac:dyDescent="0.2">
      <c r="A951" s="30"/>
      <c r="B951" s="30"/>
      <c r="C951" s="30"/>
      <c r="D951" s="32"/>
      <c r="E951" s="32"/>
      <c r="F951" s="30"/>
      <c r="G951" s="30"/>
      <c r="H951" s="30"/>
      <c r="I951" s="30"/>
      <c r="J951" s="32"/>
      <c r="K951" s="30"/>
      <c r="L951" s="30"/>
      <c r="M951" s="30"/>
      <c r="N951" s="30"/>
      <c r="O951" s="30"/>
      <c r="P951" s="30"/>
      <c r="Q951" s="30"/>
      <c r="R951" s="30"/>
      <c r="S951" s="30"/>
      <c r="T951" s="30"/>
      <c r="U951" s="30"/>
      <c r="V951" s="30"/>
      <c r="W951" s="30"/>
      <c r="X951" s="30"/>
      <c r="Y951" s="30"/>
      <c r="Z951" s="30"/>
      <c r="AA951" s="30"/>
    </row>
    <row r="952" spans="1:27" ht="12" customHeight="1" x14ac:dyDescent="0.2">
      <c r="A952" s="30"/>
      <c r="B952" s="30"/>
      <c r="C952" s="30"/>
      <c r="D952" s="32"/>
      <c r="E952" s="32"/>
      <c r="F952" s="30"/>
      <c r="G952" s="30"/>
      <c r="H952" s="30"/>
      <c r="I952" s="30"/>
      <c r="J952" s="32"/>
      <c r="K952" s="30"/>
      <c r="L952" s="30"/>
      <c r="M952" s="30"/>
      <c r="N952" s="30"/>
      <c r="O952" s="30"/>
      <c r="P952" s="30"/>
      <c r="Q952" s="30"/>
      <c r="R952" s="30"/>
      <c r="S952" s="30"/>
      <c r="T952" s="30"/>
      <c r="U952" s="30"/>
      <c r="V952" s="30"/>
      <c r="W952" s="30"/>
      <c r="X952" s="30"/>
      <c r="Y952" s="30"/>
      <c r="Z952" s="30"/>
      <c r="AA952" s="30"/>
    </row>
    <row r="953" spans="1:27" ht="12" customHeight="1" x14ac:dyDescent="0.2">
      <c r="A953" s="30"/>
      <c r="B953" s="30"/>
      <c r="C953" s="30"/>
      <c r="D953" s="32"/>
      <c r="E953" s="32"/>
      <c r="F953" s="30"/>
      <c r="G953" s="30"/>
      <c r="H953" s="30"/>
      <c r="I953" s="30"/>
      <c r="J953" s="32"/>
      <c r="K953" s="30"/>
      <c r="L953" s="30"/>
      <c r="M953" s="30"/>
      <c r="N953" s="30"/>
      <c r="O953" s="30"/>
      <c r="P953" s="30"/>
      <c r="Q953" s="30"/>
      <c r="R953" s="30"/>
      <c r="S953" s="30"/>
      <c r="T953" s="30"/>
      <c r="U953" s="30"/>
      <c r="V953" s="30"/>
      <c r="W953" s="30"/>
      <c r="X953" s="30"/>
      <c r="Y953" s="30"/>
      <c r="Z953" s="30"/>
      <c r="AA953" s="30"/>
    </row>
    <row r="954" spans="1:27" ht="12" customHeight="1" x14ac:dyDescent="0.2">
      <c r="A954" s="30"/>
      <c r="B954" s="30"/>
      <c r="C954" s="30"/>
      <c r="D954" s="32"/>
      <c r="E954" s="32"/>
      <c r="F954" s="30"/>
      <c r="G954" s="30"/>
      <c r="H954" s="30"/>
      <c r="I954" s="30"/>
      <c r="J954" s="32"/>
      <c r="K954" s="30"/>
      <c r="L954" s="30"/>
      <c r="M954" s="30"/>
      <c r="N954" s="30"/>
      <c r="O954" s="30"/>
      <c r="P954" s="30"/>
      <c r="Q954" s="30"/>
      <c r="R954" s="30"/>
      <c r="S954" s="30"/>
      <c r="T954" s="30"/>
      <c r="U954" s="30"/>
      <c r="V954" s="30"/>
      <c r="W954" s="30"/>
      <c r="X954" s="30"/>
      <c r="Y954" s="30"/>
      <c r="Z954" s="30"/>
      <c r="AA954" s="30"/>
    </row>
    <row r="955" spans="1:27" ht="12" customHeight="1" x14ac:dyDescent="0.2">
      <c r="A955" s="30"/>
      <c r="B955" s="30"/>
      <c r="C955" s="30"/>
      <c r="D955" s="32"/>
      <c r="E955" s="32"/>
      <c r="F955" s="30"/>
      <c r="G955" s="30"/>
      <c r="H955" s="30"/>
      <c r="I955" s="30"/>
      <c r="J955" s="32"/>
      <c r="K955" s="30"/>
      <c r="L955" s="30"/>
      <c r="M955" s="30"/>
      <c r="N955" s="30"/>
      <c r="O955" s="30"/>
      <c r="P955" s="30"/>
      <c r="Q955" s="30"/>
      <c r="R955" s="30"/>
      <c r="S955" s="30"/>
      <c r="T955" s="30"/>
      <c r="U955" s="30"/>
      <c r="V955" s="30"/>
      <c r="W955" s="30"/>
      <c r="X955" s="30"/>
      <c r="Y955" s="30"/>
      <c r="Z955" s="30"/>
      <c r="AA955" s="30"/>
    </row>
    <row r="956" spans="1:27" ht="12" customHeight="1" x14ac:dyDescent="0.2">
      <c r="A956" s="30"/>
      <c r="B956" s="30"/>
      <c r="C956" s="30"/>
      <c r="D956" s="32"/>
      <c r="E956" s="32"/>
      <c r="F956" s="30"/>
      <c r="G956" s="30"/>
      <c r="H956" s="30"/>
      <c r="I956" s="30"/>
      <c r="J956" s="32"/>
      <c r="K956" s="30"/>
      <c r="L956" s="30"/>
      <c r="M956" s="30"/>
      <c r="N956" s="30"/>
      <c r="O956" s="30"/>
      <c r="P956" s="30"/>
      <c r="Q956" s="30"/>
      <c r="R956" s="30"/>
      <c r="S956" s="30"/>
      <c r="T956" s="30"/>
      <c r="U956" s="30"/>
      <c r="V956" s="30"/>
      <c r="W956" s="30"/>
      <c r="X956" s="30"/>
      <c r="Y956" s="30"/>
      <c r="Z956" s="30"/>
      <c r="AA956" s="30"/>
    </row>
    <row r="957" spans="1:27" ht="12" customHeight="1" x14ac:dyDescent="0.2">
      <c r="A957" s="30"/>
      <c r="B957" s="30"/>
      <c r="C957" s="30"/>
      <c r="D957" s="32"/>
      <c r="E957" s="32"/>
      <c r="F957" s="30"/>
      <c r="G957" s="30"/>
      <c r="H957" s="30"/>
      <c r="I957" s="30"/>
      <c r="J957" s="32"/>
      <c r="K957" s="30"/>
      <c r="L957" s="30"/>
      <c r="M957" s="30"/>
      <c r="N957" s="30"/>
      <c r="O957" s="30"/>
      <c r="P957" s="30"/>
      <c r="Q957" s="30"/>
      <c r="R957" s="30"/>
      <c r="S957" s="30"/>
      <c r="T957" s="30"/>
      <c r="U957" s="30"/>
      <c r="V957" s="30"/>
      <c r="W957" s="30"/>
      <c r="X957" s="30"/>
      <c r="Y957" s="30"/>
      <c r="Z957" s="30"/>
      <c r="AA957" s="30"/>
    </row>
    <row r="958" spans="1:27" ht="12" customHeight="1" x14ac:dyDescent="0.2">
      <c r="A958" s="30"/>
      <c r="B958" s="30"/>
      <c r="C958" s="30"/>
      <c r="D958" s="32"/>
      <c r="E958" s="32"/>
      <c r="F958" s="30"/>
      <c r="G958" s="30"/>
      <c r="H958" s="30"/>
      <c r="I958" s="30"/>
      <c r="J958" s="32"/>
      <c r="K958" s="30"/>
      <c r="L958" s="30"/>
      <c r="M958" s="30"/>
      <c r="N958" s="30"/>
      <c r="O958" s="30"/>
      <c r="P958" s="30"/>
      <c r="Q958" s="30"/>
      <c r="R958" s="30"/>
      <c r="S958" s="30"/>
      <c r="T958" s="30"/>
      <c r="U958" s="30"/>
      <c r="V958" s="30"/>
      <c r="W958" s="30"/>
      <c r="X958" s="30"/>
      <c r="Y958" s="30"/>
      <c r="Z958" s="30"/>
      <c r="AA958" s="30"/>
    </row>
    <row r="959" spans="1:27" ht="12" customHeight="1" x14ac:dyDescent="0.2">
      <c r="A959" s="30"/>
      <c r="B959" s="30"/>
      <c r="C959" s="30"/>
      <c r="D959" s="32"/>
      <c r="E959" s="32"/>
      <c r="F959" s="30"/>
      <c r="G959" s="30"/>
      <c r="H959" s="30"/>
      <c r="I959" s="30"/>
      <c r="J959" s="32"/>
      <c r="K959" s="30"/>
      <c r="L959" s="30"/>
      <c r="M959" s="30"/>
      <c r="N959" s="30"/>
      <c r="O959" s="30"/>
      <c r="P959" s="30"/>
      <c r="Q959" s="30"/>
      <c r="R959" s="30"/>
      <c r="S959" s="30"/>
      <c r="T959" s="30"/>
      <c r="U959" s="30"/>
      <c r="V959" s="30"/>
      <c r="W959" s="30"/>
      <c r="X959" s="30"/>
      <c r="Y959" s="30"/>
      <c r="Z959" s="30"/>
      <c r="AA959" s="30"/>
    </row>
    <row r="960" spans="1:27" ht="12" customHeight="1" x14ac:dyDescent="0.2">
      <c r="A960" s="30"/>
      <c r="B960" s="30"/>
      <c r="C960" s="30"/>
      <c r="D960" s="32"/>
      <c r="E960" s="32"/>
      <c r="F960" s="30"/>
      <c r="G960" s="30"/>
      <c r="H960" s="30"/>
      <c r="I960" s="30"/>
      <c r="J960" s="32"/>
      <c r="K960" s="30"/>
      <c r="L960" s="30"/>
      <c r="M960" s="30"/>
      <c r="N960" s="30"/>
      <c r="O960" s="30"/>
      <c r="P960" s="30"/>
      <c r="Q960" s="30"/>
      <c r="R960" s="30"/>
      <c r="S960" s="30"/>
      <c r="T960" s="30"/>
      <c r="U960" s="30"/>
      <c r="V960" s="30"/>
      <c r="W960" s="30"/>
      <c r="X960" s="30"/>
      <c r="Y960" s="30"/>
      <c r="Z960" s="30"/>
      <c r="AA960" s="30"/>
    </row>
    <row r="961" spans="1:27" ht="12" customHeight="1" x14ac:dyDescent="0.2">
      <c r="A961" s="30"/>
      <c r="B961" s="30"/>
      <c r="C961" s="30"/>
      <c r="D961" s="32"/>
      <c r="E961" s="32"/>
      <c r="F961" s="30"/>
      <c r="G961" s="30"/>
      <c r="H961" s="30"/>
      <c r="I961" s="30"/>
      <c r="J961" s="32"/>
      <c r="K961" s="30"/>
      <c r="L961" s="30"/>
      <c r="M961" s="30"/>
      <c r="N961" s="30"/>
      <c r="O961" s="30"/>
      <c r="P961" s="30"/>
      <c r="Q961" s="30"/>
      <c r="R961" s="30"/>
      <c r="S961" s="30"/>
      <c r="T961" s="30"/>
      <c r="U961" s="30"/>
      <c r="V961" s="30"/>
      <c r="W961" s="30"/>
      <c r="X961" s="30"/>
      <c r="Y961" s="30"/>
      <c r="Z961" s="30"/>
      <c r="AA961" s="30"/>
    </row>
    <row r="962" spans="1:27" ht="12" customHeight="1" x14ac:dyDescent="0.2">
      <c r="A962" s="30"/>
      <c r="B962" s="30"/>
      <c r="C962" s="30"/>
      <c r="D962" s="32"/>
      <c r="E962" s="32"/>
      <c r="F962" s="30"/>
      <c r="G962" s="30"/>
      <c r="H962" s="30"/>
      <c r="I962" s="30"/>
      <c r="J962" s="32"/>
      <c r="K962" s="30"/>
      <c r="L962" s="30"/>
      <c r="M962" s="30"/>
      <c r="N962" s="30"/>
      <c r="O962" s="30"/>
      <c r="P962" s="30"/>
      <c r="Q962" s="30"/>
      <c r="R962" s="30"/>
      <c r="S962" s="30"/>
      <c r="T962" s="30"/>
      <c r="U962" s="30"/>
      <c r="V962" s="30"/>
      <c r="W962" s="30"/>
      <c r="X962" s="30"/>
      <c r="Y962" s="30"/>
      <c r="Z962" s="30"/>
      <c r="AA962" s="30"/>
    </row>
    <row r="963" spans="1:27" ht="12" customHeight="1" x14ac:dyDescent="0.2">
      <c r="A963" s="30"/>
      <c r="B963" s="30"/>
      <c r="C963" s="30"/>
      <c r="D963" s="32"/>
      <c r="E963" s="32"/>
      <c r="F963" s="30"/>
      <c r="G963" s="30"/>
      <c r="H963" s="30"/>
      <c r="I963" s="30"/>
      <c r="J963" s="32"/>
      <c r="K963" s="30"/>
      <c r="L963" s="30"/>
      <c r="M963" s="30"/>
      <c r="N963" s="30"/>
      <c r="O963" s="30"/>
      <c r="P963" s="30"/>
      <c r="Q963" s="30"/>
      <c r="R963" s="30"/>
      <c r="S963" s="30"/>
      <c r="T963" s="30"/>
      <c r="U963" s="30"/>
      <c r="V963" s="30"/>
      <c r="W963" s="30"/>
      <c r="X963" s="30"/>
      <c r="Y963" s="30"/>
      <c r="Z963" s="30"/>
      <c r="AA963" s="30"/>
    </row>
    <row r="964" spans="1:27" ht="12" customHeight="1" x14ac:dyDescent="0.2">
      <c r="A964" s="30"/>
      <c r="B964" s="30"/>
      <c r="C964" s="30"/>
      <c r="D964" s="32"/>
      <c r="E964" s="32"/>
      <c r="F964" s="30"/>
      <c r="G964" s="30"/>
      <c r="H964" s="30"/>
      <c r="I964" s="30"/>
      <c r="J964" s="32"/>
      <c r="K964" s="30"/>
      <c r="L964" s="30"/>
      <c r="M964" s="30"/>
      <c r="N964" s="30"/>
      <c r="O964" s="30"/>
      <c r="P964" s="30"/>
      <c r="Q964" s="30"/>
      <c r="R964" s="30"/>
      <c r="S964" s="30"/>
      <c r="T964" s="30"/>
      <c r="U964" s="30"/>
      <c r="V964" s="30"/>
      <c r="W964" s="30"/>
      <c r="X964" s="30"/>
      <c r="Y964" s="30"/>
      <c r="Z964" s="30"/>
      <c r="AA964" s="30"/>
    </row>
    <row r="965" spans="1:27" ht="12" customHeight="1" x14ac:dyDescent="0.2">
      <c r="A965" s="30"/>
      <c r="B965" s="30"/>
      <c r="C965" s="30"/>
      <c r="D965" s="32"/>
      <c r="E965" s="32"/>
      <c r="F965" s="30"/>
      <c r="G965" s="30"/>
      <c r="H965" s="30"/>
      <c r="I965" s="30"/>
      <c r="J965" s="32"/>
      <c r="K965" s="30"/>
      <c r="L965" s="30"/>
      <c r="M965" s="30"/>
      <c r="N965" s="30"/>
      <c r="O965" s="30"/>
      <c r="P965" s="30"/>
      <c r="Q965" s="30"/>
      <c r="R965" s="30"/>
      <c r="S965" s="30"/>
      <c r="T965" s="30"/>
      <c r="U965" s="30"/>
      <c r="V965" s="30"/>
      <c r="W965" s="30"/>
      <c r="X965" s="30"/>
      <c r="Y965" s="30"/>
      <c r="Z965" s="30"/>
      <c r="AA965" s="30"/>
    </row>
    <row r="966" spans="1:27" ht="12" customHeight="1" x14ac:dyDescent="0.2">
      <c r="A966" s="30"/>
      <c r="B966" s="30"/>
      <c r="C966" s="30"/>
      <c r="D966" s="32"/>
      <c r="E966" s="32"/>
      <c r="F966" s="30"/>
      <c r="G966" s="30"/>
      <c r="H966" s="30"/>
      <c r="I966" s="30"/>
      <c r="J966" s="32"/>
      <c r="K966" s="30"/>
      <c r="L966" s="30"/>
      <c r="M966" s="30"/>
      <c r="N966" s="30"/>
      <c r="O966" s="30"/>
      <c r="P966" s="30"/>
      <c r="Q966" s="30"/>
      <c r="R966" s="30"/>
      <c r="S966" s="30"/>
      <c r="T966" s="30"/>
      <c r="U966" s="30"/>
      <c r="V966" s="30"/>
      <c r="W966" s="30"/>
      <c r="X966" s="30"/>
      <c r="Y966" s="30"/>
      <c r="Z966" s="30"/>
      <c r="AA966" s="30"/>
    </row>
    <row r="967" spans="1:27" ht="12" customHeight="1" x14ac:dyDescent="0.2">
      <c r="A967" s="30"/>
      <c r="B967" s="30"/>
      <c r="C967" s="30"/>
      <c r="D967" s="32"/>
      <c r="E967" s="32"/>
      <c r="F967" s="30"/>
      <c r="G967" s="30"/>
      <c r="H967" s="30"/>
      <c r="I967" s="30"/>
      <c r="J967" s="32"/>
      <c r="K967" s="30"/>
      <c r="L967" s="30"/>
      <c r="M967" s="30"/>
      <c r="N967" s="30"/>
      <c r="O967" s="30"/>
      <c r="P967" s="30"/>
      <c r="Q967" s="30"/>
      <c r="R967" s="30"/>
      <c r="S967" s="30"/>
      <c r="T967" s="30"/>
      <c r="U967" s="30"/>
      <c r="V967" s="30"/>
      <c r="W967" s="30"/>
      <c r="X967" s="30"/>
      <c r="Y967" s="30"/>
      <c r="Z967" s="30"/>
      <c r="AA967" s="30"/>
    </row>
    <row r="968" spans="1:27" ht="12" customHeight="1" x14ac:dyDescent="0.2">
      <c r="A968" s="30"/>
      <c r="B968" s="30"/>
      <c r="C968" s="30"/>
      <c r="D968" s="32"/>
      <c r="E968" s="32"/>
      <c r="F968" s="30"/>
      <c r="G968" s="30"/>
      <c r="H968" s="30"/>
      <c r="I968" s="30"/>
      <c r="J968" s="32"/>
      <c r="K968" s="30"/>
      <c r="L968" s="30"/>
      <c r="M968" s="30"/>
      <c r="N968" s="30"/>
      <c r="O968" s="30"/>
      <c r="P968" s="30"/>
      <c r="Q968" s="30"/>
      <c r="R968" s="30"/>
      <c r="S968" s="30"/>
      <c r="T968" s="30"/>
      <c r="U968" s="30"/>
      <c r="V968" s="30"/>
      <c r="W968" s="30"/>
      <c r="X968" s="30"/>
      <c r="Y968" s="30"/>
      <c r="Z968" s="30"/>
      <c r="AA968" s="30"/>
    </row>
    <row r="969" spans="1:27" ht="12" customHeight="1" x14ac:dyDescent="0.2">
      <c r="A969" s="30"/>
      <c r="B969" s="30"/>
      <c r="C969" s="30"/>
      <c r="D969" s="32"/>
      <c r="E969" s="32"/>
      <c r="F969" s="30"/>
      <c r="G969" s="30"/>
      <c r="H969" s="30"/>
      <c r="I969" s="30"/>
      <c r="J969" s="32"/>
      <c r="K969" s="30"/>
      <c r="L969" s="30"/>
      <c r="M969" s="30"/>
      <c r="N969" s="30"/>
      <c r="O969" s="30"/>
      <c r="P969" s="30"/>
      <c r="Q969" s="30"/>
      <c r="R969" s="30"/>
      <c r="S969" s="30"/>
      <c r="T969" s="30"/>
      <c r="U969" s="30"/>
      <c r="V969" s="30"/>
      <c r="W969" s="30"/>
      <c r="X969" s="30"/>
      <c r="Y969" s="30"/>
      <c r="Z969" s="30"/>
      <c r="AA969" s="30"/>
    </row>
    <row r="970" spans="1:27" ht="12" customHeight="1" x14ac:dyDescent="0.2">
      <c r="A970" s="30"/>
      <c r="B970" s="30"/>
      <c r="C970" s="30"/>
      <c r="D970" s="32"/>
      <c r="E970" s="32"/>
      <c r="F970" s="30"/>
      <c r="G970" s="30"/>
      <c r="H970" s="30"/>
      <c r="I970" s="30"/>
      <c r="J970" s="32"/>
      <c r="K970" s="30"/>
      <c r="L970" s="30"/>
      <c r="M970" s="30"/>
      <c r="N970" s="30"/>
      <c r="O970" s="30"/>
      <c r="P970" s="30"/>
      <c r="Q970" s="30"/>
      <c r="R970" s="30"/>
      <c r="S970" s="30"/>
      <c r="T970" s="30"/>
      <c r="U970" s="30"/>
      <c r="V970" s="30"/>
      <c r="W970" s="30"/>
      <c r="X970" s="30"/>
      <c r="Y970" s="30"/>
      <c r="Z970" s="30"/>
      <c r="AA970" s="30"/>
    </row>
    <row r="971" spans="1:27" ht="12" customHeight="1" x14ac:dyDescent="0.2">
      <c r="A971" s="30"/>
      <c r="B971" s="30"/>
      <c r="C971" s="30"/>
      <c r="D971" s="32"/>
      <c r="E971" s="32"/>
      <c r="F971" s="30"/>
      <c r="G971" s="30"/>
      <c r="H971" s="30"/>
      <c r="I971" s="30"/>
      <c r="J971" s="32"/>
      <c r="K971" s="30"/>
      <c r="L971" s="30"/>
      <c r="M971" s="30"/>
      <c r="N971" s="30"/>
      <c r="O971" s="30"/>
      <c r="P971" s="30"/>
      <c r="Q971" s="30"/>
      <c r="R971" s="30"/>
      <c r="S971" s="30"/>
      <c r="T971" s="30"/>
      <c r="U971" s="30"/>
      <c r="V971" s="30"/>
      <c r="W971" s="30"/>
      <c r="X971" s="30"/>
      <c r="Y971" s="30"/>
      <c r="Z971" s="30"/>
      <c r="AA971" s="30"/>
    </row>
    <row r="972" spans="1:27" ht="12" customHeight="1" x14ac:dyDescent="0.2">
      <c r="A972" s="30"/>
      <c r="B972" s="30"/>
      <c r="C972" s="30"/>
      <c r="D972" s="32"/>
      <c r="E972" s="32"/>
      <c r="F972" s="30"/>
      <c r="G972" s="30"/>
      <c r="H972" s="30"/>
      <c r="I972" s="30"/>
      <c r="J972" s="32"/>
      <c r="K972" s="30"/>
      <c r="L972" s="30"/>
      <c r="M972" s="30"/>
      <c r="N972" s="30"/>
      <c r="O972" s="30"/>
      <c r="P972" s="30"/>
      <c r="Q972" s="30"/>
      <c r="R972" s="30"/>
      <c r="S972" s="30"/>
      <c r="T972" s="30"/>
      <c r="U972" s="30"/>
      <c r="V972" s="30"/>
      <c r="W972" s="30"/>
      <c r="X972" s="30"/>
      <c r="Y972" s="30"/>
      <c r="Z972" s="30"/>
      <c r="AA972" s="30"/>
    </row>
    <row r="973" spans="1:27" ht="12" customHeight="1" x14ac:dyDescent="0.2">
      <c r="A973" s="30"/>
      <c r="B973" s="30"/>
      <c r="C973" s="30"/>
      <c r="D973" s="32"/>
      <c r="E973" s="32"/>
      <c r="F973" s="30"/>
      <c r="G973" s="30"/>
      <c r="H973" s="30"/>
      <c r="I973" s="30"/>
      <c r="J973" s="32"/>
      <c r="K973" s="30"/>
      <c r="L973" s="30"/>
      <c r="M973" s="30"/>
      <c r="N973" s="30"/>
      <c r="O973" s="30"/>
      <c r="P973" s="30"/>
      <c r="Q973" s="30"/>
      <c r="R973" s="30"/>
      <c r="S973" s="30"/>
      <c r="T973" s="30"/>
      <c r="U973" s="30"/>
      <c r="V973" s="30"/>
      <c r="W973" s="30"/>
      <c r="X973" s="30"/>
      <c r="Y973" s="30"/>
      <c r="Z973" s="30"/>
      <c r="AA973" s="30"/>
    </row>
    <row r="974" spans="1:27" ht="12" customHeight="1" x14ac:dyDescent="0.2">
      <c r="A974" s="30"/>
      <c r="B974" s="30"/>
      <c r="C974" s="30"/>
      <c r="D974" s="32"/>
      <c r="E974" s="32"/>
      <c r="F974" s="30"/>
      <c r="G974" s="30"/>
      <c r="H974" s="30"/>
      <c r="I974" s="30"/>
      <c r="J974" s="32"/>
      <c r="K974" s="30"/>
      <c r="L974" s="30"/>
      <c r="M974" s="30"/>
      <c r="N974" s="30"/>
      <c r="O974" s="30"/>
      <c r="P974" s="30"/>
      <c r="Q974" s="30"/>
      <c r="R974" s="30"/>
      <c r="S974" s="30"/>
      <c r="T974" s="30"/>
      <c r="U974" s="30"/>
      <c r="V974" s="30"/>
      <c r="W974" s="30"/>
      <c r="X974" s="30"/>
      <c r="Y974" s="30"/>
      <c r="Z974" s="30"/>
      <c r="AA974" s="30"/>
    </row>
    <row r="975" spans="1:27" ht="12" customHeight="1" x14ac:dyDescent="0.2">
      <c r="A975" s="30"/>
      <c r="B975" s="30"/>
      <c r="C975" s="30"/>
      <c r="D975" s="32"/>
      <c r="E975" s="32"/>
      <c r="F975" s="30"/>
      <c r="G975" s="30"/>
      <c r="H975" s="30"/>
      <c r="I975" s="30"/>
      <c r="J975" s="32"/>
      <c r="K975" s="30"/>
      <c r="L975" s="30"/>
      <c r="M975" s="30"/>
      <c r="N975" s="30"/>
      <c r="O975" s="30"/>
      <c r="P975" s="30"/>
      <c r="Q975" s="30"/>
      <c r="R975" s="30"/>
      <c r="S975" s="30"/>
      <c r="T975" s="30"/>
      <c r="U975" s="30"/>
      <c r="V975" s="30"/>
      <c r="W975" s="30"/>
      <c r="X975" s="30"/>
      <c r="Y975" s="30"/>
      <c r="Z975" s="30"/>
      <c r="AA975" s="30"/>
    </row>
    <row r="976" spans="1:27" ht="12" customHeight="1" x14ac:dyDescent="0.2">
      <c r="A976" s="30"/>
      <c r="B976" s="30"/>
      <c r="C976" s="30"/>
      <c r="D976" s="32"/>
      <c r="E976" s="32"/>
      <c r="F976" s="30"/>
      <c r="G976" s="30"/>
      <c r="H976" s="30"/>
      <c r="I976" s="30"/>
      <c r="J976" s="32"/>
      <c r="K976" s="30"/>
      <c r="L976" s="30"/>
      <c r="M976" s="30"/>
      <c r="N976" s="30"/>
      <c r="O976" s="30"/>
      <c r="P976" s="30"/>
      <c r="Q976" s="30"/>
      <c r="R976" s="30"/>
      <c r="S976" s="30"/>
      <c r="T976" s="30"/>
      <c r="U976" s="30"/>
      <c r="V976" s="30"/>
      <c r="W976" s="30"/>
      <c r="X976" s="30"/>
      <c r="Y976" s="30"/>
      <c r="Z976" s="30"/>
      <c r="AA976" s="30"/>
    </row>
    <row r="977" spans="1:27" ht="12" customHeight="1" x14ac:dyDescent="0.2">
      <c r="A977" s="30"/>
      <c r="B977" s="30"/>
      <c r="C977" s="30"/>
      <c r="D977" s="32"/>
      <c r="E977" s="32"/>
      <c r="F977" s="30"/>
      <c r="G977" s="30"/>
      <c r="H977" s="30"/>
      <c r="I977" s="30"/>
      <c r="J977" s="32"/>
      <c r="K977" s="30"/>
      <c r="L977" s="30"/>
      <c r="M977" s="30"/>
      <c r="N977" s="30"/>
      <c r="O977" s="30"/>
      <c r="P977" s="30"/>
      <c r="Q977" s="30"/>
      <c r="R977" s="30"/>
      <c r="S977" s="30"/>
      <c r="T977" s="30"/>
      <c r="U977" s="30"/>
      <c r="V977" s="30"/>
      <c r="W977" s="30"/>
      <c r="X977" s="30"/>
      <c r="Y977" s="30"/>
      <c r="Z977" s="30"/>
      <c r="AA977" s="30"/>
    </row>
    <row r="978" spans="1:27" ht="12" customHeight="1" x14ac:dyDescent="0.2">
      <c r="A978" s="30"/>
      <c r="B978" s="30"/>
      <c r="C978" s="30"/>
      <c r="D978" s="32"/>
      <c r="E978" s="32"/>
      <c r="F978" s="30"/>
      <c r="G978" s="30"/>
      <c r="H978" s="30"/>
      <c r="I978" s="30"/>
      <c r="J978" s="32"/>
      <c r="K978" s="30"/>
      <c r="L978" s="30"/>
      <c r="M978" s="30"/>
      <c r="N978" s="30"/>
      <c r="O978" s="30"/>
      <c r="P978" s="30"/>
      <c r="Q978" s="30"/>
      <c r="R978" s="30"/>
      <c r="S978" s="30"/>
      <c r="T978" s="30"/>
      <c r="U978" s="30"/>
      <c r="V978" s="30"/>
      <c r="W978" s="30"/>
      <c r="X978" s="30"/>
      <c r="Y978" s="30"/>
      <c r="Z978" s="30"/>
      <c r="AA978" s="30"/>
    </row>
    <row r="979" spans="1:27" ht="12" customHeight="1" x14ac:dyDescent="0.2">
      <c r="A979" s="30"/>
      <c r="B979" s="30"/>
      <c r="C979" s="30"/>
      <c r="D979" s="32"/>
      <c r="E979" s="32"/>
      <c r="F979" s="30"/>
      <c r="G979" s="30"/>
      <c r="H979" s="30"/>
      <c r="I979" s="30"/>
      <c r="J979" s="32"/>
      <c r="K979" s="30"/>
      <c r="L979" s="30"/>
      <c r="M979" s="30"/>
      <c r="N979" s="30"/>
      <c r="O979" s="30"/>
      <c r="P979" s="30"/>
      <c r="Q979" s="30"/>
      <c r="R979" s="30"/>
      <c r="S979" s="30"/>
      <c r="T979" s="30"/>
      <c r="U979" s="30"/>
      <c r="V979" s="30"/>
      <c r="W979" s="30"/>
      <c r="X979" s="30"/>
      <c r="Y979" s="30"/>
      <c r="Z979" s="30"/>
      <c r="AA979" s="30"/>
    </row>
    <row r="980" spans="1:27" ht="12" customHeight="1" x14ac:dyDescent="0.2">
      <c r="A980" s="30"/>
      <c r="B980" s="30"/>
      <c r="C980" s="30"/>
      <c r="D980" s="32"/>
      <c r="E980" s="32"/>
      <c r="F980" s="30"/>
      <c r="G980" s="30"/>
      <c r="H980" s="30"/>
      <c r="I980" s="30"/>
      <c r="J980" s="32"/>
      <c r="K980" s="30"/>
      <c r="L980" s="30"/>
      <c r="M980" s="30"/>
      <c r="N980" s="30"/>
      <c r="O980" s="30"/>
      <c r="P980" s="30"/>
      <c r="Q980" s="30"/>
      <c r="R980" s="30"/>
      <c r="S980" s="30"/>
      <c r="T980" s="30"/>
      <c r="U980" s="30"/>
      <c r="V980" s="30"/>
      <c r="W980" s="30"/>
      <c r="X980" s="30"/>
      <c r="Y980" s="30"/>
      <c r="Z980" s="30"/>
      <c r="AA980" s="30"/>
    </row>
    <row r="981" spans="1:27" ht="12" customHeight="1" x14ac:dyDescent="0.2">
      <c r="A981" s="30"/>
      <c r="B981" s="30"/>
      <c r="C981" s="30"/>
      <c r="D981" s="32"/>
      <c r="E981" s="32"/>
      <c r="F981" s="30"/>
      <c r="G981" s="30"/>
      <c r="H981" s="30"/>
      <c r="I981" s="30"/>
      <c r="J981" s="32"/>
      <c r="K981" s="30"/>
      <c r="L981" s="30"/>
      <c r="M981" s="30"/>
      <c r="N981" s="30"/>
      <c r="O981" s="30"/>
      <c r="P981" s="30"/>
      <c r="Q981" s="30"/>
      <c r="R981" s="30"/>
      <c r="S981" s="30"/>
      <c r="T981" s="30"/>
      <c r="U981" s="30"/>
      <c r="V981" s="30"/>
      <c r="W981" s="30"/>
      <c r="X981" s="30"/>
      <c r="Y981" s="30"/>
      <c r="Z981" s="30"/>
      <c r="AA981" s="30"/>
    </row>
    <row r="982" spans="1:27" ht="12" customHeight="1" x14ac:dyDescent="0.2">
      <c r="A982" s="30"/>
      <c r="B982" s="30"/>
      <c r="C982" s="30"/>
      <c r="D982" s="32"/>
      <c r="E982" s="32"/>
      <c r="F982" s="30"/>
      <c r="G982" s="30"/>
      <c r="H982" s="30"/>
      <c r="I982" s="30"/>
      <c r="J982" s="32"/>
      <c r="K982" s="30"/>
      <c r="L982" s="30"/>
      <c r="M982" s="30"/>
      <c r="N982" s="30"/>
      <c r="O982" s="30"/>
      <c r="P982" s="30"/>
      <c r="Q982" s="30"/>
      <c r="R982" s="30"/>
      <c r="S982" s="30"/>
      <c r="T982" s="30"/>
      <c r="U982" s="30"/>
      <c r="V982" s="30"/>
      <c r="W982" s="30"/>
      <c r="X982" s="30"/>
      <c r="Y982" s="30"/>
      <c r="Z982" s="30"/>
      <c r="AA982" s="30"/>
    </row>
    <row r="983" spans="1:27" ht="12" customHeight="1" x14ac:dyDescent="0.2">
      <c r="A983" s="30"/>
      <c r="B983" s="30"/>
      <c r="C983" s="30"/>
      <c r="D983" s="32"/>
      <c r="E983" s="32"/>
      <c r="F983" s="30"/>
      <c r="G983" s="30"/>
      <c r="H983" s="30"/>
      <c r="I983" s="30"/>
      <c r="J983" s="32"/>
      <c r="K983" s="30"/>
      <c r="L983" s="30"/>
      <c r="M983" s="30"/>
      <c r="N983" s="30"/>
      <c r="O983" s="30"/>
      <c r="P983" s="30"/>
      <c r="Q983" s="30"/>
      <c r="R983" s="30"/>
      <c r="S983" s="30"/>
      <c r="T983" s="30"/>
      <c r="U983" s="30"/>
      <c r="V983" s="30"/>
      <c r="W983" s="30"/>
      <c r="X983" s="30"/>
      <c r="Y983" s="30"/>
      <c r="Z983" s="30"/>
      <c r="AA983" s="30"/>
    </row>
    <row r="984" spans="1:27" ht="12" customHeight="1" x14ac:dyDescent="0.2">
      <c r="A984" s="30"/>
      <c r="B984" s="30"/>
      <c r="C984" s="30"/>
      <c r="D984" s="32"/>
      <c r="E984" s="32"/>
      <c r="F984" s="30"/>
      <c r="G984" s="30"/>
      <c r="H984" s="30"/>
      <c r="I984" s="30"/>
      <c r="J984" s="32"/>
      <c r="K984" s="30"/>
      <c r="L984" s="30"/>
      <c r="M984" s="30"/>
      <c r="N984" s="30"/>
      <c r="O984" s="30"/>
      <c r="P984" s="30"/>
      <c r="Q984" s="30"/>
      <c r="R984" s="30"/>
      <c r="S984" s="30"/>
      <c r="T984" s="30"/>
      <c r="U984" s="30"/>
      <c r="V984" s="30"/>
      <c r="W984" s="30"/>
      <c r="X984" s="30"/>
      <c r="Y984" s="30"/>
      <c r="Z984" s="30"/>
      <c r="AA984" s="30"/>
    </row>
    <row r="985" spans="1:27" ht="12" customHeight="1" x14ac:dyDescent="0.2">
      <c r="A985" s="30"/>
      <c r="B985" s="30"/>
      <c r="C985" s="30"/>
      <c r="D985" s="32"/>
      <c r="E985" s="32"/>
      <c r="F985" s="30"/>
      <c r="G985" s="30"/>
      <c r="H985" s="30"/>
      <c r="I985" s="30"/>
      <c r="J985" s="32"/>
      <c r="K985" s="30"/>
      <c r="L985" s="30"/>
      <c r="M985" s="30"/>
      <c r="N985" s="30"/>
      <c r="O985" s="30"/>
      <c r="P985" s="30"/>
      <c r="Q985" s="30"/>
      <c r="R985" s="30"/>
      <c r="S985" s="30"/>
      <c r="T985" s="30"/>
      <c r="U985" s="30"/>
      <c r="V985" s="30"/>
      <c r="W985" s="30"/>
      <c r="X985" s="30"/>
      <c r="Y985" s="30"/>
      <c r="Z985" s="30"/>
      <c r="AA985" s="30"/>
    </row>
    <row r="986" spans="1:27" ht="12" customHeight="1" x14ac:dyDescent="0.2">
      <c r="A986" s="30"/>
      <c r="B986" s="30"/>
      <c r="C986" s="30"/>
      <c r="D986" s="32"/>
      <c r="E986" s="32"/>
      <c r="F986" s="30"/>
      <c r="G986" s="30"/>
      <c r="H986" s="30"/>
      <c r="I986" s="30"/>
      <c r="J986" s="32"/>
      <c r="K986" s="30"/>
      <c r="L986" s="30"/>
      <c r="M986" s="30"/>
      <c r="N986" s="30"/>
      <c r="O986" s="30"/>
      <c r="P986" s="30"/>
      <c r="Q986" s="30"/>
      <c r="R986" s="30"/>
      <c r="S986" s="30"/>
      <c r="T986" s="30"/>
      <c r="U986" s="30"/>
      <c r="V986" s="30"/>
      <c r="W986" s="30"/>
      <c r="X986" s="30"/>
      <c r="Y986" s="30"/>
      <c r="Z986" s="30"/>
      <c r="AA986" s="30"/>
    </row>
    <row r="987" spans="1:27" ht="12" customHeight="1" x14ac:dyDescent="0.2">
      <c r="A987" s="30"/>
      <c r="B987" s="30"/>
      <c r="C987" s="30"/>
      <c r="D987" s="32"/>
      <c r="E987" s="32"/>
      <c r="F987" s="30"/>
      <c r="G987" s="30"/>
      <c r="H987" s="30"/>
      <c r="I987" s="30"/>
      <c r="J987" s="32"/>
      <c r="K987" s="30"/>
      <c r="L987" s="30"/>
      <c r="M987" s="30"/>
      <c r="N987" s="30"/>
      <c r="O987" s="30"/>
      <c r="P987" s="30"/>
      <c r="Q987" s="30"/>
      <c r="R987" s="30"/>
      <c r="S987" s="30"/>
      <c r="T987" s="30"/>
      <c r="U987" s="30"/>
      <c r="V987" s="30"/>
      <c r="W987" s="30"/>
      <c r="X987" s="30"/>
      <c r="Y987" s="30"/>
      <c r="Z987" s="30"/>
      <c r="AA987" s="30"/>
    </row>
    <row r="988" spans="1:27" ht="12" customHeight="1" x14ac:dyDescent="0.2">
      <c r="A988" s="30"/>
      <c r="B988" s="30"/>
      <c r="C988" s="30"/>
      <c r="D988" s="32"/>
      <c r="E988" s="32"/>
      <c r="F988" s="30"/>
      <c r="G988" s="30"/>
      <c r="H988" s="30"/>
      <c r="I988" s="30"/>
      <c r="J988" s="32"/>
      <c r="K988" s="30"/>
      <c r="L988" s="30"/>
      <c r="M988" s="30"/>
      <c r="N988" s="30"/>
      <c r="O988" s="30"/>
      <c r="P988" s="30"/>
      <c r="Q988" s="30"/>
      <c r="R988" s="30"/>
      <c r="S988" s="30"/>
      <c r="T988" s="30"/>
      <c r="U988" s="30"/>
      <c r="V988" s="30"/>
      <c r="W988" s="30"/>
      <c r="X988" s="30"/>
      <c r="Y988" s="30"/>
      <c r="Z988" s="30"/>
      <c r="AA988" s="30"/>
    </row>
    <row r="989" spans="1:27" ht="12" customHeight="1" x14ac:dyDescent="0.2">
      <c r="A989" s="30"/>
      <c r="B989" s="30"/>
      <c r="C989" s="30"/>
      <c r="D989" s="32"/>
      <c r="E989" s="32"/>
      <c r="F989" s="30"/>
      <c r="G989" s="30"/>
      <c r="H989" s="30"/>
      <c r="I989" s="30"/>
      <c r="J989" s="32"/>
      <c r="K989" s="30"/>
      <c r="L989" s="30"/>
      <c r="M989" s="30"/>
      <c r="N989" s="30"/>
      <c r="O989" s="30"/>
      <c r="P989" s="30"/>
      <c r="Q989" s="30"/>
      <c r="R989" s="30"/>
      <c r="S989" s="30"/>
      <c r="T989" s="30"/>
      <c r="U989" s="30"/>
      <c r="V989" s="30"/>
      <c r="W989" s="30"/>
      <c r="X989" s="30"/>
      <c r="Y989" s="30"/>
      <c r="Z989" s="30"/>
      <c r="AA989" s="30"/>
    </row>
    <row r="990" spans="1:27" ht="12" customHeight="1" x14ac:dyDescent="0.2">
      <c r="A990" s="30"/>
      <c r="B990" s="30"/>
      <c r="C990" s="30"/>
      <c r="D990" s="32"/>
      <c r="E990" s="32"/>
      <c r="F990" s="30"/>
      <c r="G990" s="30"/>
      <c r="H990" s="30"/>
      <c r="I990" s="30"/>
      <c r="J990" s="32"/>
      <c r="K990" s="30"/>
      <c r="L990" s="30"/>
      <c r="M990" s="30"/>
      <c r="N990" s="30"/>
      <c r="O990" s="30"/>
      <c r="P990" s="30"/>
      <c r="Q990" s="30"/>
      <c r="R990" s="30"/>
      <c r="S990" s="30"/>
      <c r="T990" s="30"/>
      <c r="U990" s="30"/>
      <c r="V990" s="30"/>
      <c r="W990" s="30"/>
      <c r="X990" s="30"/>
      <c r="Y990" s="30"/>
      <c r="Z990" s="30"/>
      <c r="AA990" s="30"/>
    </row>
    <row r="991" spans="1:27" ht="12" customHeight="1" x14ac:dyDescent="0.2">
      <c r="A991" s="30"/>
      <c r="B991" s="30"/>
      <c r="C991" s="30"/>
      <c r="D991" s="32"/>
      <c r="E991" s="32"/>
      <c r="F991" s="30"/>
      <c r="G991" s="30"/>
      <c r="H991" s="30"/>
      <c r="I991" s="30"/>
      <c r="J991" s="32"/>
      <c r="K991" s="30"/>
      <c r="L991" s="30"/>
      <c r="M991" s="30"/>
      <c r="N991" s="30"/>
      <c r="O991" s="30"/>
      <c r="P991" s="30"/>
      <c r="Q991" s="30"/>
      <c r="R991" s="30"/>
      <c r="S991" s="30"/>
      <c r="T991" s="30"/>
      <c r="U991" s="30"/>
      <c r="V991" s="30"/>
      <c r="W991" s="30"/>
      <c r="X991" s="30"/>
      <c r="Y991" s="30"/>
      <c r="Z991" s="30"/>
      <c r="AA991" s="30"/>
    </row>
    <row r="992" spans="1:27" ht="12" customHeight="1" x14ac:dyDescent="0.2">
      <c r="A992" s="30"/>
      <c r="B992" s="30"/>
      <c r="C992" s="30"/>
      <c r="D992" s="32"/>
      <c r="E992" s="32"/>
      <c r="F992" s="30"/>
      <c r="G992" s="30"/>
      <c r="H992" s="30"/>
      <c r="I992" s="30"/>
      <c r="J992" s="32"/>
      <c r="K992" s="30"/>
      <c r="L992" s="30"/>
      <c r="M992" s="30"/>
      <c r="N992" s="30"/>
      <c r="O992" s="30"/>
      <c r="P992" s="30"/>
      <c r="Q992" s="30"/>
      <c r="R992" s="30"/>
      <c r="S992" s="30"/>
      <c r="T992" s="30"/>
      <c r="U992" s="30"/>
      <c r="V992" s="30"/>
      <c r="W992" s="30"/>
      <c r="X992" s="30"/>
      <c r="Y992" s="30"/>
      <c r="Z992" s="30"/>
      <c r="AA992" s="30"/>
    </row>
    <row r="993" spans="1:27" ht="12" customHeight="1" x14ac:dyDescent="0.2">
      <c r="A993" s="30"/>
      <c r="B993" s="30"/>
      <c r="C993" s="30"/>
      <c r="D993" s="32"/>
      <c r="E993" s="32"/>
      <c r="F993" s="30"/>
      <c r="G993" s="30"/>
      <c r="H993" s="30"/>
      <c r="I993" s="30"/>
      <c r="J993" s="32"/>
      <c r="K993" s="30"/>
      <c r="L993" s="30"/>
      <c r="M993" s="30"/>
      <c r="N993" s="30"/>
      <c r="O993" s="30"/>
      <c r="P993" s="30"/>
      <c r="Q993" s="30"/>
      <c r="R993" s="30"/>
      <c r="S993" s="30"/>
      <c r="T993" s="30"/>
      <c r="U993" s="30"/>
      <c r="V993" s="30"/>
      <c r="W993" s="30"/>
      <c r="X993" s="30"/>
      <c r="Y993" s="30"/>
      <c r="Z993" s="30"/>
      <c r="AA993" s="30"/>
    </row>
    <row r="994" spans="1:27" ht="12" customHeight="1" x14ac:dyDescent="0.2">
      <c r="A994" s="30"/>
      <c r="B994" s="30"/>
      <c r="C994" s="30"/>
      <c r="D994" s="32"/>
      <c r="E994" s="32"/>
      <c r="F994" s="30"/>
      <c r="G994" s="30"/>
      <c r="H994" s="30"/>
      <c r="I994" s="30"/>
      <c r="J994" s="32"/>
      <c r="K994" s="30"/>
      <c r="L994" s="30"/>
      <c r="M994" s="30"/>
      <c r="N994" s="30"/>
      <c r="O994" s="30"/>
      <c r="P994" s="30"/>
      <c r="Q994" s="30"/>
      <c r="R994" s="30"/>
      <c r="S994" s="30"/>
      <c r="T994" s="30"/>
      <c r="U994" s="30"/>
      <c r="V994" s="30"/>
      <c r="W994" s="30"/>
      <c r="X994" s="30"/>
      <c r="Y994" s="30"/>
      <c r="Z994" s="30"/>
      <c r="AA994" s="30"/>
    </row>
    <row r="995" spans="1:27" ht="12" customHeight="1" x14ac:dyDescent="0.2">
      <c r="A995" s="30"/>
      <c r="B995" s="30"/>
      <c r="C995" s="30"/>
      <c r="D995" s="32"/>
      <c r="E995" s="32"/>
      <c r="F995" s="30"/>
      <c r="G995" s="30"/>
      <c r="H995" s="30"/>
      <c r="I995" s="30"/>
      <c r="J995" s="32"/>
      <c r="K995" s="30"/>
      <c r="L995" s="30"/>
      <c r="M995" s="30"/>
      <c r="N995" s="30"/>
      <c r="O995" s="30"/>
      <c r="P995" s="30"/>
      <c r="Q995" s="30"/>
      <c r="R995" s="30"/>
      <c r="S995" s="30"/>
      <c r="T995" s="30"/>
      <c r="U995" s="30"/>
      <c r="V995" s="30"/>
      <c r="W995" s="30"/>
      <c r="X995" s="30"/>
      <c r="Y995" s="30"/>
      <c r="Z995" s="30"/>
      <c r="AA995" s="30"/>
    </row>
    <row r="996" spans="1:27" ht="12" customHeight="1" x14ac:dyDescent="0.2">
      <c r="A996" s="30"/>
      <c r="B996" s="30"/>
      <c r="C996" s="30"/>
      <c r="D996" s="32"/>
      <c r="E996" s="32"/>
      <c r="F996" s="30"/>
      <c r="G996" s="30"/>
      <c r="H996" s="30"/>
      <c r="I996" s="30"/>
      <c r="J996" s="32"/>
      <c r="K996" s="30"/>
      <c r="L996" s="30"/>
      <c r="M996" s="30"/>
      <c r="N996" s="30"/>
      <c r="O996" s="30"/>
      <c r="P996" s="30"/>
      <c r="Q996" s="30"/>
      <c r="R996" s="30"/>
      <c r="S996" s="30"/>
      <c r="T996" s="30"/>
      <c r="U996" s="30"/>
      <c r="V996" s="30"/>
      <c r="W996" s="30"/>
      <c r="X996" s="30"/>
      <c r="Y996" s="30"/>
      <c r="Z996" s="30"/>
      <c r="AA996" s="30"/>
    </row>
    <row r="997" spans="1:27" ht="12" customHeight="1" x14ac:dyDescent="0.2">
      <c r="A997" s="30"/>
      <c r="B997" s="30"/>
      <c r="C997" s="30"/>
      <c r="D997" s="32"/>
      <c r="E997" s="32"/>
      <c r="F997" s="30"/>
      <c r="G997" s="30"/>
      <c r="H997" s="30"/>
      <c r="I997" s="30"/>
      <c r="J997" s="32"/>
      <c r="K997" s="30"/>
      <c r="L997" s="30"/>
      <c r="M997" s="30"/>
      <c r="N997" s="30"/>
      <c r="O997" s="30"/>
      <c r="P997" s="30"/>
      <c r="Q997" s="30"/>
      <c r="R997" s="30"/>
      <c r="S997" s="30"/>
      <c r="T997" s="30"/>
      <c r="U997" s="30"/>
      <c r="V997" s="30"/>
      <c r="W997" s="30"/>
      <c r="X997" s="30"/>
      <c r="Y997" s="30"/>
      <c r="Z997" s="30"/>
      <c r="AA997" s="30"/>
    </row>
    <row r="998" spans="1:27" ht="12" customHeight="1" x14ac:dyDescent="0.2">
      <c r="A998" s="30"/>
      <c r="B998" s="30"/>
      <c r="C998" s="30"/>
      <c r="D998" s="32"/>
      <c r="E998" s="32"/>
      <c r="F998" s="30"/>
      <c r="G998" s="30"/>
      <c r="H998" s="30"/>
      <c r="I998" s="30"/>
      <c r="J998" s="32"/>
      <c r="K998" s="30"/>
      <c r="L998" s="30"/>
      <c r="M998" s="30"/>
      <c r="N998" s="30"/>
      <c r="O998" s="30"/>
      <c r="P998" s="30"/>
      <c r="Q998" s="30"/>
      <c r="R998" s="30"/>
      <c r="S998" s="30"/>
      <c r="T998" s="30"/>
      <c r="U998" s="30"/>
      <c r="V998" s="30"/>
      <c r="W998" s="30"/>
      <c r="X998" s="30"/>
      <c r="Y998" s="30"/>
      <c r="Z998" s="30"/>
      <c r="AA998" s="30"/>
    </row>
    <row r="999" spans="1:27" ht="12" customHeight="1" x14ac:dyDescent="0.2">
      <c r="A999" s="30"/>
      <c r="B999" s="30"/>
      <c r="C999" s="30"/>
      <c r="D999" s="32"/>
      <c r="E999" s="32"/>
      <c r="F999" s="30"/>
      <c r="G999" s="30"/>
      <c r="H999" s="30"/>
      <c r="I999" s="30"/>
      <c r="J999" s="32"/>
      <c r="K999" s="30"/>
      <c r="L999" s="30"/>
      <c r="M999" s="30"/>
      <c r="N999" s="30"/>
      <c r="O999" s="30"/>
      <c r="P999" s="30"/>
      <c r="Q999" s="30"/>
      <c r="R999" s="30"/>
      <c r="S999" s="30"/>
      <c r="T999" s="30"/>
      <c r="U999" s="30"/>
      <c r="V999" s="30"/>
      <c r="W999" s="30"/>
      <c r="X999" s="30"/>
      <c r="Y999" s="30"/>
      <c r="Z999" s="30"/>
      <c r="AA999" s="30"/>
    </row>
    <row r="1000" spans="1:27" ht="12" customHeight="1" x14ac:dyDescent="0.2">
      <c r="A1000" s="30"/>
      <c r="B1000" s="30"/>
      <c r="C1000" s="30"/>
      <c r="D1000" s="32"/>
      <c r="E1000" s="32"/>
      <c r="F1000" s="30"/>
      <c r="G1000" s="30"/>
      <c r="H1000" s="30"/>
      <c r="I1000" s="30"/>
      <c r="J1000" s="32"/>
      <c r="K1000" s="30"/>
      <c r="L1000" s="30"/>
      <c r="M1000" s="30"/>
      <c r="N1000" s="30"/>
      <c r="O1000" s="30"/>
      <c r="P1000" s="30"/>
      <c r="Q1000" s="30"/>
      <c r="R1000" s="30"/>
      <c r="S1000" s="30"/>
      <c r="T1000" s="30"/>
      <c r="U1000" s="30"/>
      <c r="V1000" s="30"/>
      <c r="W1000" s="30"/>
      <c r="X1000" s="30"/>
      <c r="Y1000" s="30"/>
      <c r="Z1000" s="30"/>
      <c r="AA1000" s="30"/>
    </row>
  </sheetData>
  <sheetProtection sheet="1" objects="1" scenarios="1"/>
  <mergeCells count="56">
    <mergeCell ref="B32:B37"/>
    <mergeCell ref="B38:B43"/>
    <mergeCell ref="B44:B49"/>
    <mergeCell ref="B2:B7"/>
    <mergeCell ref="B8:B13"/>
    <mergeCell ref="B14:B19"/>
    <mergeCell ref="B20:B25"/>
    <mergeCell ref="B26:B31"/>
    <mergeCell ref="A8:A13"/>
    <mergeCell ref="A14:A19"/>
    <mergeCell ref="A20:A25"/>
    <mergeCell ref="A26:A31"/>
    <mergeCell ref="A32:A37"/>
    <mergeCell ref="A38:A43"/>
    <mergeCell ref="A44:A49"/>
    <mergeCell ref="A2:A7"/>
    <mergeCell ref="F2:F7"/>
    <mergeCell ref="G2:G7"/>
    <mergeCell ref="F26:F31"/>
    <mergeCell ref="F32:F37"/>
    <mergeCell ref="F38:F43"/>
    <mergeCell ref="F44:F49"/>
    <mergeCell ref="F8:F13"/>
    <mergeCell ref="G8:G13"/>
    <mergeCell ref="F14:F19"/>
    <mergeCell ref="G14:G19"/>
    <mergeCell ref="F20:F25"/>
    <mergeCell ref="G20:G25"/>
    <mergeCell ref="G26:G31"/>
    <mergeCell ref="H2:H7"/>
    <mergeCell ref="I2:I7"/>
    <mergeCell ref="J2:J7"/>
    <mergeCell ref="J8:J13"/>
    <mergeCell ref="H20:H25"/>
    <mergeCell ref="H8:H13"/>
    <mergeCell ref="I8:I13"/>
    <mergeCell ref="H14:H19"/>
    <mergeCell ref="I14:I19"/>
    <mergeCell ref="J14:J19"/>
    <mergeCell ref="I20:I25"/>
    <mergeCell ref="J20:J25"/>
    <mergeCell ref="H26:H31"/>
    <mergeCell ref="I26:I31"/>
    <mergeCell ref="J26:J31"/>
    <mergeCell ref="H32:H37"/>
    <mergeCell ref="I32:I37"/>
    <mergeCell ref="J32:J37"/>
    <mergeCell ref="I44:I49"/>
    <mergeCell ref="J44:J49"/>
    <mergeCell ref="G32:G37"/>
    <mergeCell ref="G38:G43"/>
    <mergeCell ref="H38:H43"/>
    <mergeCell ref="I38:I43"/>
    <mergeCell ref="J38:J43"/>
    <mergeCell ref="G44:G49"/>
    <mergeCell ref="H44:H49"/>
  </mergeCells>
  <pageMargins left="0.7" right="0.7" top="0.75" bottom="0.75" header="0" footer="0"/>
  <pageSetup orientation="landscape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B9DF29D7-4CBD-42EE-9F9E-8C0C6821E57A}">
          <x14:formula1>
            <xm:f>'BEV Entry Fees - 2025'!$K$3:$K$13</xm:f>
          </x14:formula1>
          <xm:sqref>A2:A49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F29154-6380-4725-A860-E88AA3DA765D}">
  <sheetPr>
    <tabColor theme="8"/>
  </sheetPr>
  <dimension ref="B1:G36"/>
  <sheetViews>
    <sheetView workbookViewId="0"/>
  </sheetViews>
  <sheetFormatPr defaultRowHeight="14.25" x14ac:dyDescent="0.2"/>
  <cols>
    <col min="1" max="1" width="3" customWidth="1"/>
    <col min="2" max="7" width="27.375" customWidth="1"/>
  </cols>
  <sheetData>
    <row r="1" spans="2:7" ht="15" thickBot="1" x14ac:dyDescent="0.25"/>
    <row r="2" spans="2:7" ht="31.5" customHeight="1" thickBot="1" x14ac:dyDescent="0.25">
      <c r="B2" s="199" t="s">
        <v>53</v>
      </c>
      <c r="C2" s="200"/>
      <c r="D2" s="200"/>
      <c r="E2" s="200"/>
      <c r="F2" s="200"/>
      <c r="G2" s="201"/>
    </row>
    <row r="3" spans="2:7" x14ac:dyDescent="0.2">
      <c r="B3" s="208" t="s">
        <v>51</v>
      </c>
      <c r="C3" s="209"/>
      <c r="D3" s="209"/>
      <c r="E3" s="209"/>
      <c r="F3" s="209"/>
      <c r="G3" s="210"/>
    </row>
    <row r="4" spans="2:7" ht="15" thickBot="1" x14ac:dyDescent="0.25">
      <c r="B4" s="211"/>
      <c r="C4" s="212"/>
      <c r="D4" s="212"/>
      <c r="E4" s="212"/>
      <c r="F4" s="212"/>
      <c r="G4" s="213"/>
    </row>
    <row r="5" spans="2:7" ht="24.75" customHeight="1" thickBot="1" x14ac:dyDescent="0.25">
      <c r="B5" s="202" t="s">
        <v>52</v>
      </c>
      <c r="C5" s="203"/>
      <c r="D5" s="203"/>
      <c r="E5" s="203"/>
      <c r="F5" s="203"/>
      <c r="G5" s="204"/>
    </row>
    <row r="6" spans="2:7" x14ac:dyDescent="0.2">
      <c r="B6" s="205"/>
      <c r="C6" s="206"/>
      <c r="D6" s="206"/>
      <c r="E6" s="206"/>
      <c r="F6" s="206"/>
      <c r="G6" s="207"/>
    </row>
    <row r="7" spans="2:7" x14ac:dyDescent="0.2">
      <c r="B7" s="193"/>
      <c r="C7" s="194"/>
      <c r="D7" s="194"/>
      <c r="E7" s="194"/>
      <c r="F7" s="194"/>
      <c r="G7" s="195"/>
    </row>
    <row r="8" spans="2:7" x14ac:dyDescent="0.2">
      <c r="B8" s="193"/>
      <c r="C8" s="194"/>
      <c r="D8" s="194"/>
      <c r="E8" s="194"/>
      <c r="F8" s="194"/>
      <c r="G8" s="195"/>
    </row>
    <row r="9" spans="2:7" x14ac:dyDescent="0.2">
      <c r="B9" s="193"/>
      <c r="C9" s="194"/>
      <c r="D9" s="194"/>
      <c r="E9" s="194"/>
      <c r="F9" s="194"/>
      <c r="G9" s="195"/>
    </row>
    <row r="10" spans="2:7" x14ac:dyDescent="0.2">
      <c r="B10" s="193"/>
      <c r="C10" s="194"/>
      <c r="D10" s="194"/>
      <c r="E10" s="194"/>
      <c r="F10" s="194"/>
      <c r="G10" s="195"/>
    </row>
    <row r="11" spans="2:7" x14ac:dyDescent="0.2">
      <c r="B11" s="193"/>
      <c r="C11" s="194"/>
      <c r="D11" s="194"/>
      <c r="E11" s="194"/>
      <c r="F11" s="194"/>
      <c r="G11" s="195"/>
    </row>
    <row r="12" spans="2:7" x14ac:dyDescent="0.2">
      <c r="B12" s="193"/>
      <c r="C12" s="194"/>
      <c r="D12" s="194"/>
      <c r="E12" s="194"/>
      <c r="F12" s="194"/>
      <c r="G12" s="195"/>
    </row>
    <row r="13" spans="2:7" x14ac:dyDescent="0.2">
      <c r="B13" s="193"/>
      <c r="C13" s="194"/>
      <c r="D13" s="194"/>
      <c r="E13" s="194"/>
      <c r="F13" s="194"/>
      <c r="G13" s="195"/>
    </row>
    <row r="14" spans="2:7" x14ac:dyDescent="0.2">
      <c r="B14" s="193"/>
      <c r="C14" s="194"/>
      <c r="D14" s="194"/>
      <c r="E14" s="194"/>
      <c r="F14" s="194"/>
      <c r="G14" s="195"/>
    </row>
    <row r="15" spans="2:7" x14ac:dyDescent="0.2">
      <c r="B15" s="193"/>
      <c r="C15" s="194"/>
      <c r="D15" s="194"/>
      <c r="E15" s="194"/>
      <c r="F15" s="194"/>
      <c r="G15" s="195"/>
    </row>
    <row r="16" spans="2:7" x14ac:dyDescent="0.2">
      <c r="B16" s="193"/>
      <c r="C16" s="194"/>
      <c r="D16" s="194"/>
      <c r="E16" s="194"/>
      <c r="F16" s="194"/>
      <c r="G16" s="195"/>
    </row>
    <row r="17" spans="2:7" x14ac:dyDescent="0.2">
      <c r="B17" s="193"/>
      <c r="C17" s="194"/>
      <c r="D17" s="194"/>
      <c r="E17" s="194"/>
      <c r="F17" s="194"/>
      <c r="G17" s="195"/>
    </row>
    <row r="18" spans="2:7" x14ac:dyDescent="0.2">
      <c r="B18" s="193"/>
      <c r="C18" s="194"/>
      <c r="D18" s="194"/>
      <c r="E18" s="194"/>
      <c r="F18" s="194"/>
      <c r="G18" s="195"/>
    </row>
    <row r="19" spans="2:7" x14ac:dyDescent="0.2">
      <c r="B19" s="193"/>
      <c r="C19" s="194"/>
      <c r="D19" s="194"/>
      <c r="E19" s="194"/>
      <c r="F19" s="194"/>
      <c r="G19" s="195"/>
    </row>
    <row r="20" spans="2:7" x14ac:dyDescent="0.2">
      <c r="B20" s="193"/>
      <c r="C20" s="194"/>
      <c r="D20" s="194"/>
      <c r="E20" s="194"/>
      <c r="F20" s="194"/>
      <c r="G20" s="195"/>
    </row>
    <row r="21" spans="2:7" x14ac:dyDescent="0.2">
      <c r="B21" s="193"/>
      <c r="C21" s="194"/>
      <c r="D21" s="194"/>
      <c r="E21" s="194"/>
      <c r="F21" s="194"/>
      <c r="G21" s="195"/>
    </row>
    <row r="22" spans="2:7" x14ac:dyDescent="0.2">
      <c r="B22" s="193"/>
      <c r="C22" s="194"/>
      <c r="D22" s="194"/>
      <c r="E22" s="194"/>
      <c r="F22" s="194"/>
      <c r="G22" s="195"/>
    </row>
    <row r="23" spans="2:7" x14ac:dyDescent="0.2">
      <c r="B23" s="193"/>
      <c r="C23" s="194"/>
      <c r="D23" s="194"/>
      <c r="E23" s="194"/>
      <c r="F23" s="194"/>
      <c r="G23" s="195"/>
    </row>
    <row r="24" spans="2:7" x14ac:dyDescent="0.2">
      <c r="B24" s="193"/>
      <c r="C24" s="194"/>
      <c r="D24" s="194"/>
      <c r="E24" s="194"/>
      <c r="F24" s="194"/>
      <c r="G24" s="195"/>
    </row>
    <row r="25" spans="2:7" x14ac:dyDescent="0.2">
      <c r="B25" s="193"/>
      <c r="C25" s="194"/>
      <c r="D25" s="194"/>
      <c r="E25" s="194"/>
      <c r="F25" s="194"/>
      <c r="G25" s="195"/>
    </row>
    <row r="26" spans="2:7" x14ac:dyDescent="0.2">
      <c r="B26" s="193"/>
      <c r="C26" s="194"/>
      <c r="D26" s="194"/>
      <c r="E26" s="194"/>
      <c r="F26" s="194"/>
      <c r="G26" s="195"/>
    </row>
    <row r="27" spans="2:7" x14ac:dyDescent="0.2">
      <c r="B27" s="193"/>
      <c r="C27" s="194"/>
      <c r="D27" s="194"/>
      <c r="E27" s="194"/>
      <c r="F27" s="194"/>
      <c r="G27" s="195"/>
    </row>
    <row r="28" spans="2:7" x14ac:dyDescent="0.2">
      <c r="B28" s="193"/>
      <c r="C28" s="194"/>
      <c r="D28" s="194"/>
      <c r="E28" s="194"/>
      <c r="F28" s="194"/>
      <c r="G28" s="195"/>
    </row>
    <row r="29" spans="2:7" x14ac:dyDescent="0.2">
      <c r="B29" s="193"/>
      <c r="C29" s="194"/>
      <c r="D29" s="194"/>
      <c r="E29" s="194"/>
      <c r="F29" s="194"/>
      <c r="G29" s="195"/>
    </row>
    <row r="30" spans="2:7" x14ac:dyDescent="0.2">
      <c r="B30" s="193"/>
      <c r="C30" s="194"/>
      <c r="D30" s="194"/>
      <c r="E30" s="194"/>
      <c r="F30" s="194"/>
      <c r="G30" s="195"/>
    </row>
    <row r="31" spans="2:7" x14ac:dyDescent="0.2">
      <c r="B31" s="193"/>
      <c r="C31" s="194"/>
      <c r="D31" s="194"/>
      <c r="E31" s="194"/>
      <c r="F31" s="194"/>
      <c r="G31" s="195"/>
    </row>
    <row r="32" spans="2:7" x14ac:dyDescent="0.2">
      <c r="B32" s="193"/>
      <c r="C32" s="194"/>
      <c r="D32" s="194"/>
      <c r="E32" s="194"/>
      <c r="F32" s="194"/>
      <c r="G32" s="195"/>
    </row>
    <row r="33" spans="2:7" x14ac:dyDescent="0.2">
      <c r="B33" s="193"/>
      <c r="C33" s="194"/>
      <c r="D33" s="194"/>
      <c r="E33" s="194"/>
      <c r="F33" s="194"/>
      <c r="G33" s="195"/>
    </row>
    <row r="34" spans="2:7" x14ac:dyDescent="0.2">
      <c r="B34" s="193"/>
      <c r="C34" s="194"/>
      <c r="D34" s="194"/>
      <c r="E34" s="194"/>
      <c r="F34" s="194"/>
      <c r="G34" s="195"/>
    </row>
    <row r="35" spans="2:7" ht="15" thickBot="1" x14ac:dyDescent="0.25">
      <c r="B35" s="196"/>
      <c r="C35" s="197"/>
      <c r="D35" s="197"/>
      <c r="E35" s="197"/>
      <c r="F35" s="197"/>
      <c r="G35" s="198"/>
    </row>
    <row r="36" spans="2:7" x14ac:dyDescent="0.2">
      <c r="B36" s="47"/>
      <c r="C36" s="47"/>
      <c r="D36" s="47"/>
      <c r="E36" s="47"/>
      <c r="F36" s="47"/>
      <c r="G36" s="47"/>
    </row>
  </sheetData>
  <sheetProtection sheet="1" objects="1" scenarios="1"/>
  <mergeCells count="9">
    <mergeCell ref="B26:G30"/>
    <mergeCell ref="B31:G35"/>
    <mergeCell ref="B2:G2"/>
    <mergeCell ref="B5:G5"/>
    <mergeCell ref="B6:G10"/>
    <mergeCell ref="B11:G15"/>
    <mergeCell ref="B16:G20"/>
    <mergeCell ref="B21:G25"/>
    <mergeCell ref="B3:G4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/>
  </sheetPr>
  <dimension ref="A1:Z1000"/>
  <sheetViews>
    <sheetView workbookViewId="0">
      <selection activeCell="A8" sqref="A8"/>
    </sheetView>
  </sheetViews>
  <sheetFormatPr defaultColWidth="12.625" defaultRowHeight="15" customHeight="1" x14ac:dyDescent="0.2"/>
  <cols>
    <col min="1" max="1" width="5.875" customWidth="1"/>
    <col min="2" max="2" width="27.625" customWidth="1"/>
    <col min="3" max="6" width="16.5" customWidth="1"/>
    <col min="7" max="26" width="8.625" customWidth="1"/>
  </cols>
  <sheetData>
    <row r="1" spans="1:6" ht="14.25" customHeight="1" x14ac:dyDescent="0.2">
      <c r="C1" s="1"/>
      <c r="D1" s="1"/>
      <c r="E1" s="1"/>
      <c r="F1" s="1"/>
    </row>
    <row r="2" spans="1:6" ht="14.25" customHeight="1" x14ac:dyDescent="0.2">
      <c r="B2" s="2" t="s">
        <v>0</v>
      </c>
      <c r="C2" s="1"/>
      <c r="D2" s="1"/>
      <c r="E2" s="1"/>
      <c r="F2" s="1"/>
    </row>
    <row r="3" spans="1:6" ht="14.25" customHeight="1" x14ac:dyDescent="0.2">
      <c r="B3" s="2" t="s">
        <v>1</v>
      </c>
      <c r="C3" s="1"/>
      <c r="D3" s="1"/>
      <c r="E3" s="1"/>
      <c r="F3" s="1"/>
    </row>
    <row r="4" spans="1:6" ht="14.25" customHeight="1" x14ac:dyDescent="0.2">
      <c r="B4" s="2" t="s">
        <v>2</v>
      </c>
      <c r="C4" s="1"/>
      <c r="D4" s="1"/>
      <c r="E4" s="1"/>
      <c r="F4" s="1"/>
    </row>
    <row r="5" spans="1:6" ht="14.25" customHeight="1" x14ac:dyDescent="0.2">
      <c r="C5" s="1"/>
      <c r="D5" s="1"/>
      <c r="E5" s="1"/>
      <c r="F5" s="1"/>
    </row>
    <row r="6" spans="1:6" ht="14.25" customHeight="1" x14ac:dyDescent="0.25">
      <c r="B6" s="3">
        <f ca="1">ROUNDDOWN(SUM('Club Summary'!D12:D33)/3,0)</f>
        <v>0</v>
      </c>
      <c r="C6" s="214" t="s">
        <v>3</v>
      </c>
      <c r="D6" s="215"/>
      <c r="E6" s="215"/>
      <c r="F6" s="216"/>
    </row>
    <row r="7" spans="1:6" ht="14.25" customHeight="1" x14ac:dyDescent="0.25">
      <c r="B7" s="4" t="s">
        <v>4</v>
      </c>
      <c r="C7" s="5" t="s">
        <v>5</v>
      </c>
      <c r="D7" s="6" t="s">
        <v>6</v>
      </c>
      <c r="E7" s="6" t="s">
        <v>7</v>
      </c>
      <c r="F7" s="7" t="s">
        <v>8</v>
      </c>
    </row>
    <row r="8" spans="1:6" ht="14.25" customHeight="1" x14ac:dyDescent="0.2">
      <c r="A8" s="1">
        <v>1</v>
      </c>
      <c r="B8" s="56"/>
      <c r="C8" s="57"/>
      <c r="D8" s="58"/>
      <c r="E8" s="58"/>
      <c r="F8" s="59"/>
    </row>
    <row r="9" spans="1:6" ht="14.25" customHeight="1" x14ac:dyDescent="0.2">
      <c r="A9" s="1">
        <v>2</v>
      </c>
      <c r="B9" s="56"/>
      <c r="C9" s="57"/>
      <c r="D9" s="58"/>
      <c r="E9" s="58"/>
      <c r="F9" s="59"/>
    </row>
    <row r="10" spans="1:6" ht="14.25" customHeight="1" x14ac:dyDescent="0.2">
      <c r="A10" s="1">
        <v>3</v>
      </c>
      <c r="B10" s="56"/>
      <c r="C10" s="57"/>
      <c r="D10" s="58"/>
      <c r="E10" s="58"/>
      <c r="F10" s="59"/>
    </row>
    <row r="11" spans="1:6" ht="14.25" customHeight="1" x14ac:dyDescent="0.2">
      <c r="A11" s="1">
        <v>4</v>
      </c>
      <c r="B11" s="56"/>
      <c r="C11" s="57"/>
      <c r="D11" s="58"/>
      <c r="E11" s="58"/>
      <c r="F11" s="59"/>
    </row>
    <row r="12" spans="1:6" ht="14.25" customHeight="1" x14ac:dyDescent="0.2">
      <c r="A12" s="1">
        <v>5</v>
      </c>
      <c r="B12" s="56"/>
      <c r="C12" s="57"/>
      <c r="D12" s="58"/>
      <c r="E12" s="58"/>
      <c r="F12" s="59"/>
    </row>
    <row r="13" spans="1:6" ht="14.25" customHeight="1" x14ac:dyDescent="0.2">
      <c r="A13" s="1">
        <v>6</v>
      </c>
      <c r="B13" s="56"/>
      <c r="C13" s="57"/>
      <c r="D13" s="58"/>
      <c r="E13" s="58"/>
      <c r="F13" s="59"/>
    </row>
    <row r="14" spans="1:6" ht="14.25" customHeight="1" x14ac:dyDescent="0.2">
      <c r="A14" s="1">
        <v>7</v>
      </c>
      <c r="B14" s="56"/>
      <c r="C14" s="57"/>
      <c r="D14" s="58"/>
      <c r="E14" s="58"/>
      <c r="F14" s="59"/>
    </row>
    <row r="15" spans="1:6" ht="14.25" customHeight="1" x14ac:dyDescent="0.2">
      <c r="A15" s="1">
        <v>8</v>
      </c>
      <c r="B15" s="56"/>
      <c r="C15" s="57"/>
      <c r="D15" s="58"/>
      <c r="E15" s="58"/>
      <c r="F15" s="59"/>
    </row>
    <row r="16" spans="1:6" ht="14.25" customHeight="1" x14ac:dyDescent="0.2">
      <c r="A16" s="1">
        <v>9</v>
      </c>
      <c r="B16" s="56"/>
      <c r="C16" s="57"/>
      <c r="D16" s="58"/>
      <c r="E16" s="58"/>
      <c r="F16" s="59"/>
    </row>
    <row r="17" spans="1:26" ht="14.25" customHeight="1" x14ac:dyDescent="0.2">
      <c r="A17" s="1">
        <v>10</v>
      </c>
      <c r="B17" s="60"/>
      <c r="C17" s="61"/>
      <c r="D17" s="62"/>
      <c r="E17" s="62"/>
      <c r="F17" s="63"/>
    </row>
    <row r="18" spans="1:26" ht="14.25" customHeight="1" x14ac:dyDescent="0.2">
      <c r="C18" s="1"/>
      <c r="D18" s="1"/>
      <c r="E18" s="1"/>
      <c r="F18" s="1"/>
    </row>
    <row r="19" spans="1:26" ht="14.25" customHeight="1" x14ac:dyDescent="0.2">
      <c r="C19" s="1"/>
      <c r="D19" s="1"/>
      <c r="E19" s="1"/>
      <c r="F19" s="1"/>
    </row>
    <row r="20" spans="1:26" ht="14.25" customHeight="1" x14ac:dyDescent="0.25">
      <c r="B20" s="11" t="s">
        <v>9</v>
      </c>
      <c r="C20" s="1"/>
      <c r="D20" s="1"/>
      <c r="E20" s="1"/>
      <c r="F20" s="1"/>
    </row>
    <row r="21" spans="1:26" ht="14.25" customHeight="1" x14ac:dyDescent="0.2">
      <c r="C21" s="1"/>
      <c r="D21" s="1"/>
    </row>
    <row r="22" spans="1:26" ht="31.5" customHeight="1" x14ac:dyDescent="0.2">
      <c r="A22" s="12"/>
      <c r="B22" s="13" t="s">
        <v>49</v>
      </c>
      <c r="C22" s="217"/>
      <c r="D22" s="218"/>
      <c r="E22" s="219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</row>
    <row r="23" spans="1:26" ht="31.5" customHeight="1" x14ac:dyDescent="0.2">
      <c r="A23" s="12"/>
      <c r="B23" s="13" t="s">
        <v>10</v>
      </c>
      <c r="C23" s="217"/>
      <c r="D23" s="218"/>
      <c r="E23" s="219"/>
      <c r="F23" s="14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</row>
    <row r="24" spans="1:26" ht="31.5" customHeight="1" x14ac:dyDescent="0.2">
      <c r="A24" s="12"/>
      <c r="B24" s="13" t="s">
        <v>11</v>
      </c>
      <c r="C24" s="217"/>
      <c r="D24" s="218"/>
      <c r="E24" s="219"/>
      <c r="F24" s="14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</row>
    <row r="25" spans="1:26" ht="31.5" customHeight="1" x14ac:dyDescent="0.2">
      <c r="A25" s="12"/>
      <c r="B25" s="13" t="s">
        <v>50</v>
      </c>
      <c r="C25" s="217"/>
      <c r="D25" s="218"/>
      <c r="E25" s="219"/>
      <c r="F25" s="14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</row>
    <row r="26" spans="1:26" ht="14.25" customHeight="1" x14ac:dyDescent="0.2">
      <c r="C26" s="1"/>
      <c r="D26" s="1"/>
      <c r="E26" s="1"/>
      <c r="F26" s="1"/>
    </row>
    <row r="27" spans="1:26" ht="14.25" customHeight="1" x14ac:dyDescent="0.2">
      <c r="B27" s="2" t="s">
        <v>12</v>
      </c>
      <c r="C27" s="1"/>
      <c r="D27" s="1"/>
      <c r="E27" s="1"/>
      <c r="F27" s="1"/>
    </row>
    <row r="28" spans="1:26" ht="14.25" customHeight="1" x14ac:dyDescent="0.2">
      <c r="C28" s="1"/>
      <c r="D28" s="1"/>
      <c r="E28" s="1"/>
      <c r="F28" s="1"/>
    </row>
    <row r="29" spans="1:26" ht="14.25" customHeight="1" x14ac:dyDescent="0.2">
      <c r="C29" s="1"/>
      <c r="D29" s="1"/>
      <c r="E29" s="1"/>
      <c r="F29" s="1"/>
    </row>
    <row r="30" spans="1:26" ht="14.25" customHeight="1" x14ac:dyDescent="0.2">
      <c r="C30" s="1"/>
      <c r="D30" s="1"/>
      <c r="E30" s="1"/>
      <c r="F30" s="1"/>
    </row>
    <row r="31" spans="1:26" ht="14.25" customHeight="1" x14ac:dyDescent="0.2">
      <c r="C31" s="1"/>
      <c r="D31" s="1"/>
      <c r="E31" s="1"/>
      <c r="F31" s="1"/>
    </row>
    <row r="32" spans="1:26" ht="14.25" customHeight="1" x14ac:dyDescent="0.2">
      <c r="C32" s="1"/>
      <c r="D32" s="1"/>
      <c r="E32" s="1"/>
      <c r="F32" s="1"/>
    </row>
    <row r="33" spans="3:6" ht="14.25" customHeight="1" x14ac:dyDescent="0.2">
      <c r="C33" s="1"/>
      <c r="D33" s="1"/>
      <c r="E33" s="1"/>
      <c r="F33" s="1"/>
    </row>
    <row r="34" spans="3:6" ht="14.25" customHeight="1" x14ac:dyDescent="0.2">
      <c r="C34" s="1"/>
      <c r="D34" s="1"/>
      <c r="E34" s="1"/>
      <c r="F34" s="1"/>
    </row>
    <row r="35" spans="3:6" ht="14.25" customHeight="1" x14ac:dyDescent="0.2">
      <c r="C35" s="1"/>
      <c r="D35" s="1"/>
      <c r="E35" s="1"/>
      <c r="F35" s="1"/>
    </row>
    <row r="36" spans="3:6" ht="14.25" customHeight="1" x14ac:dyDescent="0.2">
      <c r="C36" s="1"/>
      <c r="D36" s="1"/>
      <c r="E36" s="1"/>
      <c r="F36" s="1"/>
    </row>
    <row r="37" spans="3:6" ht="14.25" customHeight="1" x14ac:dyDescent="0.2">
      <c r="C37" s="1"/>
      <c r="D37" s="1"/>
      <c r="E37" s="1"/>
      <c r="F37" s="1"/>
    </row>
    <row r="38" spans="3:6" ht="14.25" customHeight="1" x14ac:dyDescent="0.2">
      <c r="C38" s="1"/>
      <c r="D38" s="1"/>
      <c r="E38" s="1"/>
      <c r="F38" s="1"/>
    </row>
    <row r="39" spans="3:6" ht="14.25" customHeight="1" x14ac:dyDescent="0.2">
      <c r="C39" s="1"/>
      <c r="D39" s="1"/>
      <c r="E39" s="1"/>
      <c r="F39" s="1"/>
    </row>
    <row r="40" spans="3:6" ht="14.25" customHeight="1" x14ac:dyDescent="0.2">
      <c r="C40" s="1"/>
      <c r="D40" s="1"/>
      <c r="E40" s="1"/>
      <c r="F40" s="1"/>
    </row>
    <row r="41" spans="3:6" ht="14.25" customHeight="1" x14ac:dyDescent="0.2">
      <c r="C41" s="1"/>
      <c r="D41" s="1"/>
      <c r="E41" s="1"/>
      <c r="F41" s="1"/>
    </row>
    <row r="42" spans="3:6" ht="14.25" customHeight="1" x14ac:dyDescent="0.2">
      <c r="C42" s="1"/>
      <c r="D42" s="1"/>
      <c r="E42" s="1"/>
      <c r="F42" s="1"/>
    </row>
    <row r="43" spans="3:6" ht="14.25" customHeight="1" x14ac:dyDescent="0.2">
      <c r="C43" s="1"/>
      <c r="D43" s="1"/>
      <c r="E43" s="1"/>
      <c r="F43" s="1"/>
    </row>
    <row r="44" spans="3:6" ht="14.25" customHeight="1" x14ac:dyDescent="0.2">
      <c r="C44" s="1"/>
      <c r="D44" s="1"/>
      <c r="E44" s="1"/>
      <c r="F44" s="1"/>
    </row>
    <row r="45" spans="3:6" ht="14.25" customHeight="1" x14ac:dyDescent="0.2">
      <c r="C45" s="1"/>
      <c r="D45" s="1"/>
      <c r="E45" s="1"/>
      <c r="F45" s="1"/>
    </row>
    <row r="46" spans="3:6" ht="14.25" customHeight="1" x14ac:dyDescent="0.2">
      <c r="C46" s="1"/>
      <c r="D46" s="1"/>
      <c r="E46" s="1"/>
      <c r="F46" s="1"/>
    </row>
    <row r="47" spans="3:6" ht="14.25" customHeight="1" x14ac:dyDescent="0.2">
      <c r="C47" s="1"/>
      <c r="D47" s="1"/>
      <c r="E47" s="1"/>
      <c r="F47" s="1"/>
    </row>
    <row r="48" spans="3:6" ht="14.25" customHeight="1" x14ac:dyDescent="0.2">
      <c r="C48" s="1"/>
      <c r="D48" s="1"/>
      <c r="E48" s="1"/>
      <c r="F48" s="1"/>
    </row>
    <row r="49" spans="3:6" ht="14.25" customHeight="1" x14ac:dyDescent="0.2">
      <c r="C49" s="1"/>
      <c r="D49" s="1"/>
      <c r="E49" s="1"/>
      <c r="F49" s="1"/>
    </row>
    <row r="50" spans="3:6" ht="14.25" customHeight="1" x14ac:dyDescent="0.2">
      <c r="C50" s="1"/>
      <c r="D50" s="1"/>
      <c r="E50" s="1"/>
      <c r="F50" s="1"/>
    </row>
    <row r="51" spans="3:6" ht="14.25" customHeight="1" x14ac:dyDescent="0.2">
      <c r="C51" s="1"/>
      <c r="D51" s="1"/>
      <c r="E51" s="1"/>
      <c r="F51" s="1"/>
    </row>
    <row r="52" spans="3:6" ht="14.25" customHeight="1" x14ac:dyDescent="0.2">
      <c r="C52" s="1"/>
      <c r="D52" s="1"/>
      <c r="E52" s="1"/>
      <c r="F52" s="1"/>
    </row>
    <row r="53" spans="3:6" ht="14.25" customHeight="1" x14ac:dyDescent="0.2">
      <c r="C53" s="1"/>
      <c r="D53" s="1"/>
      <c r="E53" s="1"/>
      <c r="F53" s="1"/>
    </row>
    <row r="54" spans="3:6" ht="14.25" customHeight="1" x14ac:dyDescent="0.2">
      <c r="C54" s="1"/>
      <c r="D54" s="1"/>
      <c r="E54" s="1"/>
      <c r="F54" s="1"/>
    </row>
    <row r="55" spans="3:6" ht="14.25" customHeight="1" x14ac:dyDescent="0.2">
      <c r="C55" s="1"/>
      <c r="D55" s="1"/>
      <c r="E55" s="1"/>
      <c r="F55" s="1"/>
    </row>
    <row r="56" spans="3:6" ht="14.25" customHeight="1" x14ac:dyDescent="0.2">
      <c r="C56" s="1"/>
      <c r="D56" s="1"/>
      <c r="E56" s="1"/>
      <c r="F56" s="1"/>
    </row>
    <row r="57" spans="3:6" ht="14.25" customHeight="1" x14ac:dyDescent="0.2">
      <c r="C57" s="1"/>
      <c r="D57" s="1"/>
      <c r="E57" s="1"/>
      <c r="F57" s="1"/>
    </row>
    <row r="58" spans="3:6" ht="14.25" customHeight="1" x14ac:dyDescent="0.2">
      <c r="C58" s="1"/>
      <c r="D58" s="1"/>
      <c r="E58" s="1"/>
      <c r="F58" s="1"/>
    </row>
    <row r="59" spans="3:6" ht="14.25" customHeight="1" x14ac:dyDescent="0.2">
      <c r="C59" s="1"/>
      <c r="D59" s="1"/>
      <c r="E59" s="1"/>
      <c r="F59" s="1"/>
    </row>
    <row r="60" spans="3:6" ht="14.25" customHeight="1" x14ac:dyDescent="0.2">
      <c r="C60" s="1"/>
      <c r="D60" s="1"/>
      <c r="E60" s="1"/>
      <c r="F60" s="1"/>
    </row>
    <row r="61" spans="3:6" ht="14.25" customHeight="1" x14ac:dyDescent="0.2">
      <c r="C61" s="1"/>
      <c r="D61" s="1"/>
      <c r="E61" s="1"/>
      <c r="F61" s="1"/>
    </row>
    <row r="62" spans="3:6" ht="14.25" customHeight="1" x14ac:dyDescent="0.2">
      <c r="C62" s="1"/>
      <c r="D62" s="1"/>
      <c r="E62" s="1"/>
      <c r="F62" s="1"/>
    </row>
    <row r="63" spans="3:6" ht="14.25" customHeight="1" x14ac:dyDescent="0.2">
      <c r="C63" s="1"/>
      <c r="D63" s="1"/>
      <c r="E63" s="1"/>
      <c r="F63" s="1"/>
    </row>
    <row r="64" spans="3:6" ht="14.25" customHeight="1" x14ac:dyDescent="0.2">
      <c r="C64" s="1"/>
      <c r="D64" s="1"/>
      <c r="E64" s="1"/>
      <c r="F64" s="1"/>
    </row>
    <row r="65" spans="3:6" ht="14.25" customHeight="1" x14ac:dyDescent="0.2">
      <c r="C65" s="1"/>
      <c r="D65" s="1"/>
      <c r="E65" s="1"/>
      <c r="F65" s="1"/>
    </row>
    <row r="66" spans="3:6" ht="14.25" customHeight="1" x14ac:dyDescent="0.2">
      <c r="C66" s="1"/>
      <c r="D66" s="1"/>
      <c r="E66" s="1"/>
      <c r="F66" s="1"/>
    </row>
    <row r="67" spans="3:6" ht="14.25" customHeight="1" x14ac:dyDescent="0.2">
      <c r="C67" s="1"/>
      <c r="D67" s="1"/>
      <c r="E67" s="1"/>
      <c r="F67" s="1"/>
    </row>
    <row r="68" spans="3:6" ht="14.25" customHeight="1" x14ac:dyDescent="0.2">
      <c r="C68" s="1"/>
      <c r="D68" s="1"/>
      <c r="E68" s="1"/>
      <c r="F68" s="1"/>
    </row>
    <row r="69" spans="3:6" ht="14.25" customHeight="1" x14ac:dyDescent="0.2">
      <c r="C69" s="1"/>
      <c r="D69" s="1"/>
      <c r="E69" s="1"/>
      <c r="F69" s="1"/>
    </row>
    <row r="70" spans="3:6" ht="14.25" customHeight="1" x14ac:dyDescent="0.2">
      <c r="C70" s="1"/>
      <c r="D70" s="1"/>
      <c r="E70" s="1"/>
      <c r="F70" s="1"/>
    </row>
    <row r="71" spans="3:6" ht="14.25" customHeight="1" x14ac:dyDescent="0.2">
      <c r="C71" s="1"/>
      <c r="D71" s="1"/>
      <c r="E71" s="1"/>
      <c r="F71" s="1"/>
    </row>
    <row r="72" spans="3:6" ht="14.25" customHeight="1" x14ac:dyDescent="0.2">
      <c r="C72" s="1"/>
      <c r="D72" s="1"/>
      <c r="E72" s="1"/>
      <c r="F72" s="1"/>
    </row>
    <row r="73" spans="3:6" ht="14.25" customHeight="1" x14ac:dyDescent="0.2">
      <c r="C73" s="1"/>
      <c r="D73" s="1"/>
      <c r="E73" s="1"/>
      <c r="F73" s="1"/>
    </row>
    <row r="74" spans="3:6" ht="14.25" customHeight="1" x14ac:dyDescent="0.2">
      <c r="C74" s="1"/>
      <c r="D74" s="1"/>
      <c r="E74" s="1"/>
      <c r="F74" s="1"/>
    </row>
    <row r="75" spans="3:6" ht="14.25" customHeight="1" x14ac:dyDescent="0.2">
      <c r="C75" s="1"/>
      <c r="D75" s="1"/>
      <c r="E75" s="1"/>
      <c r="F75" s="1"/>
    </row>
    <row r="76" spans="3:6" ht="14.25" customHeight="1" x14ac:dyDescent="0.2">
      <c r="C76" s="1"/>
      <c r="D76" s="1"/>
      <c r="E76" s="1"/>
      <c r="F76" s="1"/>
    </row>
    <row r="77" spans="3:6" ht="14.25" customHeight="1" x14ac:dyDescent="0.2">
      <c r="C77" s="1"/>
      <c r="D77" s="1"/>
      <c r="E77" s="1"/>
      <c r="F77" s="1"/>
    </row>
    <row r="78" spans="3:6" ht="14.25" customHeight="1" x14ac:dyDescent="0.2">
      <c r="C78" s="1"/>
      <c r="D78" s="1"/>
      <c r="E78" s="1"/>
      <c r="F78" s="1"/>
    </row>
    <row r="79" spans="3:6" ht="14.25" customHeight="1" x14ac:dyDescent="0.2">
      <c r="C79" s="1"/>
      <c r="D79" s="1"/>
      <c r="E79" s="1"/>
      <c r="F79" s="1"/>
    </row>
    <row r="80" spans="3:6" ht="14.25" customHeight="1" x14ac:dyDescent="0.2">
      <c r="C80" s="1"/>
      <c r="D80" s="1"/>
      <c r="E80" s="1"/>
      <c r="F80" s="1"/>
    </row>
    <row r="81" spans="3:6" ht="14.25" customHeight="1" x14ac:dyDescent="0.2">
      <c r="C81" s="1"/>
      <c r="D81" s="1"/>
      <c r="E81" s="1"/>
      <c r="F81" s="1"/>
    </row>
    <row r="82" spans="3:6" ht="14.25" customHeight="1" x14ac:dyDescent="0.2">
      <c r="C82" s="1"/>
      <c r="D82" s="1"/>
      <c r="E82" s="1"/>
      <c r="F82" s="1"/>
    </row>
    <row r="83" spans="3:6" ht="14.25" customHeight="1" x14ac:dyDescent="0.2">
      <c r="C83" s="1"/>
      <c r="D83" s="1"/>
      <c r="E83" s="1"/>
      <c r="F83" s="1"/>
    </row>
    <row r="84" spans="3:6" ht="14.25" customHeight="1" x14ac:dyDescent="0.2">
      <c r="C84" s="1"/>
      <c r="D84" s="1"/>
      <c r="E84" s="1"/>
      <c r="F84" s="1"/>
    </row>
    <row r="85" spans="3:6" ht="14.25" customHeight="1" x14ac:dyDescent="0.2">
      <c r="C85" s="1"/>
      <c r="D85" s="1"/>
      <c r="E85" s="1"/>
      <c r="F85" s="1"/>
    </row>
    <row r="86" spans="3:6" ht="14.25" customHeight="1" x14ac:dyDescent="0.2">
      <c r="C86" s="1"/>
      <c r="D86" s="1"/>
      <c r="E86" s="1"/>
      <c r="F86" s="1"/>
    </row>
    <row r="87" spans="3:6" ht="14.25" customHeight="1" x14ac:dyDescent="0.2">
      <c r="C87" s="1"/>
      <c r="D87" s="1"/>
      <c r="E87" s="1"/>
      <c r="F87" s="1"/>
    </row>
    <row r="88" spans="3:6" ht="14.25" customHeight="1" x14ac:dyDescent="0.2">
      <c r="C88" s="1"/>
      <c r="D88" s="1"/>
      <c r="E88" s="1"/>
      <c r="F88" s="1"/>
    </row>
    <row r="89" spans="3:6" ht="14.25" customHeight="1" x14ac:dyDescent="0.2">
      <c r="C89" s="1"/>
      <c r="D89" s="1"/>
      <c r="E89" s="1"/>
      <c r="F89" s="1"/>
    </row>
    <row r="90" spans="3:6" ht="14.25" customHeight="1" x14ac:dyDescent="0.2">
      <c r="C90" s="1"/>
      <c r="D90" s="1"/>
      <c r="E90" s="1"/>
      <c r="F90" s="1"/>
    </row>
    <row r="91" spans="3:6" ht="14.25" customHeight="1" x14ac:dyDescent="0.2">
      <c r="C91" s="1"/>
      <c r="D91" s="1"/>
      <c r="E91" s="1"/>
      <c r="F91" s="1"/>
    </row>
    <row r="92" spans="3:6" ht="14.25" customHeight="1" x14ac:dyDescent="0.2">
      <c r="C92" s="1"/>
      <c r="D92" s="1"/>
      <c r="E92" s="1"/>
      <c r="F92" s="1"/>
    </row>
    <row r="93" spans="3:6" ht="14.25" customHeight="1" x14ac:dyDescent="0.2">
      <c r="C93" s="1"/>
      <c r="D93" s="1"/>
      <c r="E93" s="1"/>
      <c r="F93" s="1"/>
    </row>
    <row r="94" spans="3:6" ht="14.25" customHeight="1" x14ac:dyDescent="0.2">
      <c r="C94" s="1"/>
      <c r="D94" s="1"/>
      <c r="E94" s="1"/>
      <c r="F94" s="1"/>
    </row>
    <row r="95" spans="3:6" ht="14.25" customHeight="1" x14ac:dyDescent="0.2">
      <c r="C95" s="1"/>
      <c r="D95" s="1"/>
      <c r="E95" s="1"/>
      <c r="F95" s="1"/>
    </row>
    <row r="96" spans="3:6" ht="14.25" customHeight="1" x14ac:dyDescent="0.2">
      <c r="C96" s="1"/>
      <c r="D96" s="1"/>
      <c r="E96" s="1"/>
      <c r="F96" s="1"/>
    </row>
    <row r="97" spans="3:6" ht="14.25" customHeight="1" x14ac:dyDescent="0.2">
      <c r="C97" s="1"/>
      <c r="D97" s="1"/>
      <c r="E97" s="1"/>
      <c r="F97" s="1"/>
    </row>
    <row r="98" spans="3:6" ht="14.25" customHeight="1" x14ac:dyDescent="0.2">
      <c r="C98" s="1"/>
      <c r="D98" s="1"/>
      <c r="E98" s="1"/>
      <c r="F98" s="1"/>
    </row>
    <row r="99" spans="3:6" ht="14.25" customHeight="1" x14ac:dyDescent="0.2">
      <c r="C99" s="1"/>
      <c r="D99" s="1"/>
      <c r="E99" s="1"/>
      <c r="F99" s="1"/>
    </row>
    <row r="100" spans="3:6" ht="14.25" customHeight="1" x14ac:dyDescent="0.2">
      <c r="C100" s="1"/>
      <c r="D100" s="1"/>
      <c r="E100" s="1"/>
      <c r="F100" s="1"/>
    </row>
    <row r="101" spans="3:6" ht="14.25" customHeight="1" x14ac:dyDescent="0.2">
      <c r="C101" s="1"/>
      <c r="D101" s="1"/>
      <c r="E101" s="1"/>
      <c r="F101" s="1"/>
    </row>
    <row r="102" spans="3:6" ht="14.25" customHeight="1" x14ac:dyDescent="0.2">
      <c r="C102" s="1"/>
      <c r="D102" s="1"/>
      <c r="E102" s="1"/>
      <c r="F102" s="1"/>
    </row>
    <row r="103" spans="3:6" ht="14.25" customHeight="1" x14ac:dyDescent="0.2">
      <c r="C103" s="1"/>
      <c r="D103" s="1"/>
      <c r="E103" s="1"/>
      <c r="F103" s="1"/>
    </row>
    <row r="104" spans="3:6" ht="14.25" customHeight="1" x14ac:dyDescent="0.2">
      <c r="C104" s="1"/>
      <c r="D104" s="1"/>
      <c r="E104" s="1"/>
      <c r="F104" s="1"/>
    </row>
    <row r="105" spans="3:6" ht="14.25" customHeight="1" x14ac:dyDescent="0.2">
      <c r="C105" s="1"/>
      <c r="D105" s="1"/>
      <c r="E105" s="1"/>
      <c r="F105" s="1"/>
    </row>
    <row r="106" spans="3:6" ht="14.25" customHeight="1" x14ac:dyDescent="0.2">
      <c r="C106" s="1"/>
      <c r="D106" s="1"/>
      <c r="E106" s="1"/>
      <c r="F106" s="1"/>
    </row>
    <row r="107" spans="3:6" ht="14.25" customHeight="1" x14ac:dyDescent="0.2">
      <c r="C107" s="1"/>
      <c r="D107" s="1"/>
      <c r="E107" s="1"/>
      <c r="F107" s="1"/>
    </row>
    <row r="108" spans="3:6" ht="14.25" customHeight="1" x14ac:dyDescent="0.2">
      <c r="C108" s="1"/>
      <c r="D108" s="1"/>
      <c r="E108" s="1"/>
      <c r="F108" s="1"/>
    </row>
    <row r="109" spans="3:6" ht="14.25" customHeight="1" x14ac:dyDescent="0.2">
      <c r="C109" s="1"/>
      <c r="D109" s="1"/>
      <c r="E109" s="1"/>
      <c r="F109" s="1"/>
    </row>
    <row r="110" spans="3:6" ht="14.25" customHeight="1" x14ac:dyDescent="0.2">
      <c r="C110" s="1"/>
      <c r="D110" s="1"/>
      <c r="E110" s="1"/>
      <c r="F110" s="1"/>
    </row>
    <row r="111" spans="3:6" ht="14.25" customHeight="1" x14ac:dyDescent="0.2">
      <c r="C111" s="1"/>
      <c r="D111" s="1"/>
      <c r="E111" s="1"/>
      <c r="F111" s="1"/>
    </row>
    <row r="112" spans="3:6" ht="14.25" customHeight="1" x14ac:dyDescent="0.2">
      <c r="C112" s="1"/>
      <c r="D112" s="1"/>
      <c r="E112" s="1"/>
      <c r="F112" s="1"/>
    </row>
    <row r="113" spans="3:6" ht="14.25" customHeight="1" x14ac:dyDescent="0.2">
      <c r="C113" s="1"/>
      <c r="D113" s="1"/>
      <c r="E113" s="1"/>
      <c r="F113" s="1"/>
    </row>
    <row r="114" spans="3:6" ht="14.25" customHeight="1" x14ac:dyDescent="0.2">
      <c r="C114" s="1"/>
      <c r="D114" s="1"/>
      <c r="E114" s="1"/>
      <c r="F114" s="1"/>
    </row>
    <row r="115" spans="3:6" ht="14.25" customHeight="1" x14ac:dyDescent="0.2">
      <c r="C115" s="1"/>
      <c r="D115" s="1"/>
      <c r="E115" s="1"/>
      <c r="F115" s="1"/>
    </row>
    <row r="116" spans="3:6" ht="14.25" customHeight="1" x14ac:dyDescent="0.2">
      <c r="C116" s="1"/>
      <c r="D116" s="1"/>
      <c r="E116" s="1"/>
      <c r="F116" s="1"/>
    </row>
    <row r="117" spans="3:6" ht="14.25" customHeight="1" x14ac:dyDescent="0.2">
      <c r="C117" s="1"/>
      <c r="D117" s="1"/>
      <c r="E117" s="1"/>
      <c r="F117" s="1"/>
    </row>
    <row r="118" spans="3:6" ht="14.25" customHeight="1" x14ac:dyDescent="0.2">
      <c r="C118" s="1"/>
      <c r="D118" s="1"/>
      <c r="E118" s="1"/>
      <c r="F118" s="1"/>
    </row>
    <row r="119" spans="3:6" ht="14.25" customHeight="1" x14ac:dyDescent="0.2">
      <c r="C119" s="1"/>
      <c r="D119" s="1"/>
      <c r="E119" s="1"/>
      <c r="F119" s="1"/>
    </row>
    <row r="120" spans="3:6" ht="14.25" customHeight="1" x14ac:dyDescent="0.2">
      <c r="C120" s="1"/>
      <c r="D120" s="1"/>
      <c r="E120" s="1"/>
      <c r="F120" s="1"/>
    </row>
    <row r="121" spans="3:6" ht="14.25" customHeight="1" x14ac:dyDescent="0.2">
      <c r="C121" s="1"/>
      <c r="D121" s="1"/>
      <c r="E121" s="1"/>
      <c r="F121" s="1"/>
    </row>
    <row r="122" spans="3:6" ht="14.25" customHeight="1" x14ac:dyDescent="0.2">
      <c r="C122" s="1"/>
      <c r="D122" s="1"/>
      <c r="E122" s="1"/>
      <c r="F122" s="1"/>
    </row>
    <row r="123" spans="3:6" ht="14.25" customHeight="1" x14ac:dyDescent="0.2">
      <c r="C123" s="1"/>
      <c r="D123" s="1"/>
      <c r="E123" s="1"/>
      <c r="F123" s="1"/>
    </row>
    <row r="124" spans="3:6" ht="14.25" customHeight="1" x14ac:dyDescent="0.2">
      <c r="C124" s="1"/>
      <c r="D124" s="1"/>
      <c r="E124" s="1"/>
      <c r="F124" s="1"/>
    </row>
    <row r="125" spans="3:6" ht="14.25" customHeight="1" x14ac:dyDescent="0.2">
      <c r="C125" s="1"/>
      <c r="D125" s="1"/>
      <c r="E125" s="1"/>
      <c r="F125" s="1"/>
    </row>
    <row r="126" spans="3:6" ht="14.25" customHeight="1" x14ac:dyDescent="0.2">
      <c r="C126" s="1"/>
      <c r="D126" s="1"/>
      <c r="E126" s="1"/>
      <c r="F126" s="1"/>
    </row>
    <row r="127" spans="3:6" ht="14.25" customHeight="1" x14ac:dyDescent="0.2">
      <c r="C127" s="1"/>
      <c r="D127" s="1"/>
      <c r="E127" s="1"/>
      <c r="F127" s="1"/>
    </row>
    <row r="128" spans="3:6" ht="14.25" customHeight="1" x14ac:dyDescent="0.2">
      <c r="C128" s="1"/>
      <c r="D128" s="1"/>
      <c r="E128" s="1"/>
      <c r="F128" s="1"/>
    </row>
    <row r="129" spans="3:6" ht="14.25" customHeight="1" x14ac:dyDescent="0.2">
      <c r="C129" s="1"/>
      <c r="D129" s="1"/>
      <c r="E129" s="1"/>
      <c r="F129" s="1"/>
    </row>
    <row r="130" spans="3:6" ht="14.25" customHeight="1" x14ac:dyDescent="0.2">
      <c r="C130" s="1"/>
      <c r="D130" s="1"/>
      <c r="E130" s="1"/>
      <c r="F130" s="1"/>
    </row>
    <row r="131" spans="3:6" ht="14.25" customHeight="1" x14ac:dyDescent="0.2">
      <c r="C131" s="1"/>
      <c r="D131" s="1"/>
      <c r="E131" s="1"/>
      <c r="F131" s="1"/>
    </row>
    <row r="132" spans="3:6" ht="14.25" customHeight="1" x14ac:dyDescent="0.2">
      <c r="C132" s="1"/>
      <c r="D132" s="1"/>
      <c r="E132" s="1"/>
      <c r="F132" s="1"/>
    </row>
    <row r="133" spans="3:6" ht="14.25" customHeight="1" x14ac:dyDescent="0.2">
      <c r="C133" s="1"/>
      <c r="D133" s="1"/>
      <c r="E133" s="1"/>
      <c r="F133" s="1"/>
    </row>
    <row r="134" spans="3:6" ht="14.25" customHeight="1" x14ac:dyDescent="0.2">
      <c r="C134" s="1"/>
      <c r="D134" s="1"/>
      <c r="E134" s="1"/>
      <c r="F134" s="1"/>
    </row>
    <row r="135" spans="3:6" ht="14.25" customHeight="1" x14ac:dyDescent="0.2">
      <c r="C135" s="1"/>
      <c r="D135" s="1"/>
      <c r="E135" s="1"/>
      <c r="F135" s="1"/>
    </row>
    <row r="136" spans="3:6" ht="14.25" customHeight="1" x14ac:dyDescent="0.2">
      <c r="C136" s="1"/>
      <c r="D136" s="1"/>
      <c r="E136" s="1"/>
      <c r="F136" s="1"/>
    </row>
    <row r="137" spans="3:6" ht="14.25" customHeight="1" x14ac:dyDescent="0.2">
      <c r="C137" s="1"/>
      <c r="D137" s="1"/>
      <c r="E137" s="1"/>
      <c r="F137" s="1"/>
    </row>
    <row r="138" spans="3:6" ht="14.25" customHeight="1" x14ac:dyDescent="0.2">
      <c r="C138" s="1"/>
      <c r="D138" s="1"/>
      <c r="E138" s="1"/>
      <c r="F138" s="1"/>
    </row>
    <row r="139" spans="3:6" ht="14.25" customHeight="1" x14ac:dyDescent="0.2">
      <c r="C139" s="1"/>
      <c r="D139" s="1"/>
      <c r="E139" s="1"/>
      <c r="F139" s="1"/>
    </row>
    <row r="140" spans="3:6" ht="14.25" customHeight="1" x14ac:dyDescent="0.2">
      <c r="C140" s="1"/>
      <c r="D140" s="1"/>
      <c r="E140" s="1"/>
      <c r="F140" s="1"/>
    </row>
    <row r="141" spans="3:6" ht="14.25" customHeight="1" x14ac:dyDescent="0.2">
      <c r="C141" s="1"/>
      <c r="D141" s="1"/>
      <c r="E141" s="1"/>
      <c r="F141" s="1"/>
    </row>
    <row r="142" spans="3:6" ht="14.25" customHeight="1" x14ac:dyDescent="0.2">
      <c r="C142" s="1"/>
      <c r="D142" s="1"/>
      <c r="E142" s="1"/>
      <c r="F142" s="1"/>
    </row>
    <row r="143" spans="3:6" ht="14.25" customHeight="1" x14ac:dyDescent="0.2">
      <c r="C143" s="1"/>
      <c r="D143" s="1"/>
      <c r="E143" s="1"/>
      <c r="F143" s="1"/>
    </row>
    <row r="144" spans="3:6" ht="14.25" customHeight="1" x14ac:dyDescent="0.2">
      <c r="C144" s="1"/>
      <c r="D144" s="1"/>
      <c r="E144" s="1"/>
      <c r="F144" s="1"/>
    </row>
    <row r="145" spans="3:6" ht="14.25" customHeight="1" x14ac:dyDescent="0.2">
      <c r="C145" s="1"/>
      <c r="D145" s="1"/>
      <c r="E145" s="1"/>
      <c r="F145" s="1"/>
    </row>
    <row r="146" spans="3:6" ht="14.25" customHeight="1" x14ac:dyDescent="0.2">
      <c r="C146" s="1"/>
      <c r="D146" s="1"/>
      <c r="E146" s="1"/>
      <c r="F146" s="1"/>
    </row>
    <row r="147" spans="3:6" ht="14.25" customHeight="1" x14ac:dyDescent="0.2">
      <c r="C147" s="1"/>
      <c r="D147" s="1"/>
      <c r="E147" s="1"/>
      <c r="F147" s="1"/>
    </row>
    <row r="148" spans="3:6" ht="14.25" customHeight="1" x14ac:dyDescent="0.2">
      <c r="C148" s="1"/>
      <c r="D148" s="1"/>
      <c r="E148" s="1"/>
      <c r="F148" s="1"/>
    </row>
    <row r="149" spans="3:6" ht="14.25" customHeight="1" x14ac:dyDescent="0.2">
      <c r="C149" s="1"/>
      <c r="D149" s="1"/>
      <c r="E149" s="1"/>
      <c r="F149" s="1"/>
    </row>
    <row r="150" spans="3:6" ht="14.25" customHeight="1" x14ac:dyDescent="0.2">
      <c r="C150" s="1"/>
      <c r="D150" s="1"/>
      <c r="E150" s="1"/>
      <c r="F150" s="1"/>
    </row>
    <row r="151" spans="3:6" ht="14.25" customHeight="1" x14ac:dyDescent="0.2">
      <c r="C151" s="1"/>
      <c r="D151" s="1"/>
      <c r="E151" s="1"/>
      <c r="F151" s="1"/>
    </row>
    <row r="152" spans="3:6" ht="14.25" customHeight="1" x14ac:dyDescent="0.2">
      <c r="C152" s="1"/>
      <c r="D152" s="1"/>
      <c r="E152" s="1"/>
      <c r="F152" s="1"/>
    </row>
    <row r="153" spans="3:6" ht="14.25" customHeight="1" x14ac:dyDescent="0.2">
      <c r="C153" s="1"/>
      <c r="D153" s="1"/>
      <c r="E153" s="1"/>
      <c r="F153" s="1"/>
    </row>
    <row r="154" spans="3:6" ht="14.25" customHeight="1" x14ac:dyDescent="0.2">
      <c r="C154" s="1"/>
      <c r="D154" s="1"/>
      <c r="E154" s="1"/>
      <c r="F154" s="1"/>
    </row>
    <row r="155" spans="3:6" ht="14.25" customHeight="1" x14ac:dyDescent="0.2">
      <c r="C155" s="1"/>
      <c r="D155" s="1"/>
      <c r="E155" s="1"/>
      <c r="F155" s="1"/>
    </row>
    <row r="156" spans="3:6" ht="14.25" customHeight="1" x14ac:dyDescent="0.2">
      <c r="C156" s="1"/>
      <c r="D156" s="1"/>
      <c r="E156" s="1"/>
      <c r="F156" s="1"/>
    </row>
    <row r="157" spans="3:6" ht="14.25" customHeight="1" x14ac:dyDescent="0.2">
      <c r="C157" s="1"/>
      <c r="D157" s="1"/>
      <c r="E157" s="1"/>
      <c r="F157" s="1"/>
    </row>
    <row r="158" spans="3:6" ht="14.25" customHeight="1" x14ac:dyDescent="0.2">
      <c r="C158" s="1"/>
      <c r="D158" s="1"/>
      <c r="E158" s="1"/>
      <c r="F158" s="1"/>
    </row>
    <row r="159" spans="3:6" ht="14.25" customHeight="1" x14ac:dyDescent="0.2">
      <c r="C159" s="1"/>
      <c r="D159" s="1"/>
      <c r="E159" s="1"/>
      <c r="F159" s="1"/>
    </row>
    <row r="160" spans="3:6" ht="14.25" customHeight="1" x14ac:dyDescent="0.2">
      <c r="C160" s="1"/>
      <c r="D160" s="1"/>
      <c r="E160" s="1"/>
      <c r="F160" s="1"/>
    </row>
    <row r="161" spans="3:6" ht="14.25" customHeight="1" x14ac:dyDescent="0.2">
      <c r="C161" s="1"/>
      <c r="D161" s="1"/>
      <c r="E161" s="1"/>
      <c r="F161" s="1"/>
    </row>
    <row r="162" spans="3:6" ht="14.25" customHeight="1" x14ac:dyDescent="0.2">
      <c r="C162" s="1"/>
      <c r="D162" s="1"/>
      <c r="E162" s="1"/>
      <c r="F162" s="1"/>
    </row>
    <row r="163" spans="3:6" ht="14.25" customHeight="1" x14ac:dyDescent="0.2">
      <c r="C163" s="1"/>
      <c r="D163" s="1"/>
      <c r="E163" s="1"/>
      <c r="F163" s="1"/>
    </row>
    <row r="164" spans="3:6" ht="14.25" customHeight="1" x14ac:dyDescent="0.2">
      <c r="C164" s="1"/>
      <c r="D164" s="1"/>
      <c r="E164" s="1"/>
      <c r="F164" s="1"/>
    </row>
    <row r="165" spans="3:6" ht="14.25" customHeight="1" x14ac:dyDescent="0.2">
      <c r="C165" s="1"/>
      <c r="D165" s="1"/>
      <c r="E165" s="1"/>
      <c r="F165" s="1"/>
    </row>
    <row r="166" spans="3:6" ht="14.25" customHeight="1" x14ac:dyDescent="0.2">
      <c r="C166" s="1"/>
      <c r="D166" s="1"/>
      <c r="E166" s="1"/>
      <c r="F166" s="1"/>
    </row>
    <row r="167" spans="3:6" ht="14.25" customHeight="1" x14ac:dyDescent="0.2">
      <c r="C167" s="1"/>
      <c r="D167" s="1"/>
      <c r="E167" s="1"/>
      <c r="F167" s="1"/>
    </row>
    <row r="168" spans="3:6" ht="14.25" customHeight="1" x14ac:dyDescent="0.2">
      <c r="C168" s="1"/>
      <c r="D168" s="1"/>
      <c r="E168" s="1"/>
      <c r="F168" s="1"/>
    </row>
    <row r="169" spans="3:6" ht="14.25" customHeight="1" x14ac:dyDescent="0.2">
      <c r="C169" s="1"/>
      <c r="D169" s="1"/>
      <c r="E169" s="1"/>
      <c r="F169" s="1"/>
    </row>
    <row r="170" spans="3:6" ht="14.25" customHeight="1" x14ac:dyDescent="0.2">
      <c r="C170" s="1"/>
      <c r="D170" s="1"/>
      <c r="E170" s="1"/>
      <c r="F170" s="1"/>
    </row>
    <row r="171" spans="3:6" ht="14.25" customHeight="1" x14ac:dyDescent="0.2">
      <c r="C171" s="1"/>
      <c r="D171" s="1"/>
      <c r="E171" s="1"/>
      <c r="F171" s="1"/>
    </row>
    <row r="172" spans="3:6" ht="14.25" customHeight="1" x14ac:dyDescent="0.2">
      <c r="C172" s="1"/>
      <c r="D172" s="1"/>
      <c r="E172" s="1"/>
      <c r="F172" s="1"/>
    </row>
    <row r="173" spans="3:6" ht="14.25" customHeight="1" x14ac:dyDescent="0.2">
      <c r="C173" s="1"/>
      <c r="D173" s="1"/>
      <c r="E173" s="1"/>
      <c r="F173" s="1"/>
    </row>
    <row r="174" spans="3:6" ht="14.25" customHeight="1" x14ac:dyDescent="0.2">
      <c r="C174" s="1"/>
      <c r="D174" s="1"/>
      <c r="E174" s="1"/>
      <c r="F174" s="1"/>
    </row>
    <row r="175" spans="3:6" ht="14.25" customHeight="1" x14ac:dyDescent="0.2">
      <c r="C175" s="1"/>
      <c r="D175" s="1"/>
      <c r="E175" s="1"/>
      <c r="F175" s="1"/>
    </row>
    <row r="176" spans="3:6" ht="14.25" customHeight="1" x14ac:dyDescent="0.2">
      <c r="C176" s="1"/>
      <c r="D176" s="1"/>
      <c r="E176" s="1"/>
      <c r="F176" s="1"/>
    </row>
    <row r="177" spans="3:6" ht="14.25" customHeight="1" x14ac:dyDescent="0.2">
      <c r="C177" s="1"/>
      <c r="D177" s="1"/>
      <c r="E177" s="1"/>
      <c r="F177" s="1"/>
    </row>
    <row r="178" spans="3:6" ht="14.25" customHeight="1" x14ac:dyDescent="0.2">
      <c r="C178" s="1"/>
      <c r="D178" s="1"/>
      <c r="E178" s="1"/>
      <c r="F178" s="1"/>
    </row>
    <row r="179" spans="3:6" ht="14.25" customHeight="1" x14ac:dyDescent="0.2">
      <c r="C179" s="1"/>
      <c r="D179" s="1"/>
      <c r="E179" s="1"/>
      <c r="F179" s="1"/>
    </row>
    <row r="180" spans="3:6" ht="14.25" customHeight="1" x14ac:dyDescent="0.2">
      <c r="C180" s="1"/>
      <c r="D180" s="1"/>
      <c r="E180" s="1"/>
      <c r="F180" s="1"/>
    </row>
    <row r="181" spans="3:6" ht="14.25" customHeight="1" x14ac:dyDescent="0.2">
      <c r="C181" s="1"/>
      <c r="D181" s="1"/>
      <c r="E181" s="1"/>
      <c r="F181" s="1"/>
    </row>
    <row r="182" spans="3:6" ht="14.25" customHeight="1" x14ac:dyDescent="0.2">
      <c r="C182" s="1"/>
      <c r="D182" s="1"/>
      <c r="E182" s="1"/>
      <c r="F182" s="1"/>
    </row>
    <row r="183" spans="3:6" ht="14.25" customHeight="1" x14ac:dyDescent="0.2">
      <c r="C183" s="1"/>
      <c r="D183" s="1"/>
      <c r="E183" s="1"/>
      <c r="F183" s="1"/>
    </row>
    <row r="184" spans="3:6" ht="14.25" customHeight="1" x14ac:dyDescent="0.2">
      <c r="C184" s="1"/>
      <c r="D184" s="1"/>
      <c r="E184" s="1"/>
      <c r="F184" s="1"/>
    </row>
    <row r="185" spans="3:6" ht="14.25" customHeight="1" x14ac:dyDescent="0.2">
      <c r="C185" s="1"/>
      <c r="D185" s="1"/>
      <c r="E185" s="1"/>
      <c r="F185" s="1"/>
    </row>
    <row r="186" spans="3:6" ht="14.25" customHeight="1" x14ac:dyDescent="0.2">
      <c r="C186" s="1"/>
      <c r="D186" s="1"/>
      <c r="E186" s="1"/>
      <c r="F186" s="1"/>
    </row>
    <row r="187" spans="3:6" ht="14.25" customHeight="1" x14ac:dyDescent="0.2">
      <c r="C187" s="1"/>
      <c r="D187" s="1"/>
      <c r="E187" s="1"/>
      <c r="F187" s="1"/>
    </row>
    <row r="188" spans="3:6" ht="14.25" customHeight="1" x14ac:dyDescent="0.2">
      <c r="C188" s="1"/>
      <c r="D188" s="1"/>
      <c r="E188" s="1"/>
      <c r="F188" s="1"/>
    </row>
    <row r="189" spans="3:6" ht="14.25" customHeight="1" x14ac:dyDescent="0.2">
      <c r="C189" s="1"/>
      <c r="D189" s="1"/>
      <c r="E189" s="1"/>
      <c r="F189" s="1"/>
    </row>
    <row r="190" spans="3:6" ht="14.25" customHeight="1" x14ac:dyDescent="0.2">
      <c r="C190" s="1"/>
      <c r="D190" s="1"/>
      <c r="E190" s="1"/>
      <c r="F190" s="1"/>
    </row>
    <row r="191" spans="3:6" ht="14.25" customHeight="1" x14ac:dyDescent="0.2">
      <c r="C191" s="1"/>
      <c r="D191" s="1"/>
      <c r="E191" s="1"/>
      <c r="F191" s="1"/>
    </row>
    <row r="192" spans="3:6" ht="14.25" customHeight="1" x14ac:dyDescent="0.2">
      <c r="C192" s="1"/>
      <c r="D192" s="1"/>
      <c r="E192" s="1"/>
      <c r="F192" s="1"/>
    </row>
    <row r="193" spans="3:6" ht="14.25" customHeight="1" x14ac:dyDescent="0.2">
      <c r="C193" s="1"/>
      <c r="D193" s="1"/>
      <c r="E193" s="1"/>
      <c r="F193" s="1"/>
    </row>
    <row r="194" spans="3:6" ht="14.25" customHeight="1" x14ac:dyDescent="0.2">
      <c r="C194" s="1"/>
      <c r="D194" s="1"/>
      <c r="E194" s="1"/>
      <c r="F194" s="1"/>
    </row>
    <row r="195" spans="3:6" ht="14.25" customHeight="1" x14ac:dyDescent="0.2">
      <c r="C195" s="1"/>
      <c r="D195" s="1"/>
      <c r="E195" s="1"/>
      <c r="F195" s="1"/>
    </row>
    <row r="196" spans="3:6" ht="14.25" customHeight="1" x14ac:dyDescent="0.2">
      <c r="C196" s="1"/>
      <c r="D196" s="1"/>
      <c r="E196" s="1"/>
      <c r="F196" s="1"/>
    </row>
    <row r="197" spans="3:6" ht="14.25" customHeight="1" x14ac:dyDescent="0.2">
      <c r="C197" s="1"/>
      <c r="D197" s="1"/>
      <c r="E197" s="1"/>
      <c r="F197" s="1"/>
    </row>
    <row r="198" spans="3:6" ht="14.25" customHeight="1" x14ac:dyDescent="0.2">
      <c r="C198" s="1"/>
      <c r="D198" s="1"/>
      <c r="E198" s="1"/>
      <c r="F198" s="1"/>
    </row>
    <row r="199" spans="3:6" ht="14.25" customHeight="1" x14ac:dyDescent="0.2">
      <c r="C199" s="1"/>
      <c r="D199" s="1"/>
      <c r="E199" s="1"/>
      <c r="F199" s="1"/>
    </row>
    <row r="200" spans="3:6" ht="14.25" customHeight="1" x14ac:dyDescent="0.2">
      <c r="C200" s="1"/>
      <c r="D200" s="1"/>
      <c r="E200" s="1"/>
      <c r="F200" s="1"/>
    </row>
    <row r="201" spans="3:6" ht="14.25" customHeight="1" x14ac:dyDescent="0.2">
      <c r="C201" s="1"/>
      <c r="D201" s="1"/>
      <c r="E201" s="1"/>
      <c r="F201" s="1"/>
    </row>
    <row r="202" spans="3:6" ht="14.25" customHeight="1" x14ac:dyDescent="0.2">
      <c r="C202" s="1"/>
      <c r="D202" s="1"/>
      <c r="E202" s="1"/>
      <c r="F202" s="1"/>
    </row>
    <row r="203" spans="3:6" ht="14.25" customHeight="1" x14ac:dyDescent="0.2">
      <c r="C203" s="1"/>
      <c r="D203" s="1"/>
      <c r="E203" s="1"/>
      <c r="F203" s="1"/>
    </row>
    <row r="204" spans="3:6" ht="14.25" customHeight="1" x14ac:dyDescent="0.2">
      <c r="C204" s="1"/>
      <c r="D204" s="1"/>
      <c r="E204" s="1"/>
      <c r="F204" s="1"/>
    </row>
    <row r="205" spans="3:6" ht="14.25" customHeight="1" x14ac:dyDescent="0.2">
      <c r="C205" s="1"/>
      <c r="D205" s="1"/>
      <c r="E205" s="1"/>
      <c r="F205" s="1"/>
    </row>
    <row r="206" spans="3:6" ht="14.25" customHeight="1" x14ac:dyDescent="0.2">
      <c r="C206" s="1"/>
      <c r="D206" s="1"/>
      <c r="E206" s="1"/>
      <c r="F206" s="1"/>
    </row>
    <row r="207" spans="3:6" ht="14.25" customHeight="1" x14ac:dyDescent="0.2">
      <c r="C207" s="1"/>
      <c r="D207" s="1"/>
      <c r="E207" s="1"/>
      <c r="F207" s="1"/>
    </row>
    <row r="208" spans="3:6" ht="14.25" customHeight="1" x14ac:dyDescent="0.2">
      <c r="C208" s="1"/>
      <c r="D208" s="1"/>
      <c r="E208" s="1"/>
      <c r="F208" s="1"/>
    </row>
    <row r="209" spans="3:6" ht="14.25" customHeight="1" x14ac:dyDescent="0.2">
      <c r="C209" s="1"/>
      <c r="D209" s="1"/>
      <c r="E209" s="1"/>
      <c r="F209" s="1"/>
    </row>
    <row r="210" spans="3:6" ht="14.25" customHeight="1" x14ac:dyDescent="0.2">
      <c r="C210" s="1"/>
      <c r="D210" s="1"/>
      <c r="E210" s="1"/>
      <c r="F210" s="1"/>
    </row>
    <row r="211" spans="3:6" ht="14.25" customHeight="1" x14ac:dyDescent="0.2">
      <c r="C211" s="1"/>
      <c r="D211" s="1"/>
      <c r="E211" s="1"/>
      <c r="F211" s="1"/>
    </row>
    <row r="212" spans="3:6" ht="14.25" customHeight="1" x14ac:dyDescent="0.2">
      <c r="C212" s="1"/>
      <c r="D212" s="1"/>
      <c r="E212" s="1"/>
      <c r="F212" s="1"/>
    </row>
    <row r="213" spans="3:6" ht="14.25" customHeight="1" x14ac:dyDescent="0.2">
      <c r="C213" s="1"/>
      <c r="D213" s="1"/>
      <c r="E213" s="1"/>
      <c r="F213" s="1"/>
    </row>
    <row r="214" spans="3:6" ht="14.25" customHeight="1" x14ac:dyDescent="0.2">
      <c r="C214" s="1"/>
      <c r="D214" s="1"/>
      <c r="E214" s="1"/>
      <c r="F214" s="1"/>
    </row>
    <row r="215" spans="3:6" ht="14.25" customHeight="1" x14ac:dyDescent="0.2">
      <c r="C215" s="1"/>
      <c r="D215" s="1"/>
      <c r="E215" s="1"/>
      <c r="F215" s="1"/>
    </row>
    <row r="216" spans="3:6" ht="14.25" customHeight="1" x14ac:dyDescent="0.2">
      <c r="C216" s="1"/>
      <c r="D216" s="1"/>
      <c r="E216" s="1"/>
      <c r="F216" s="1"/>
    </row>
    <row r="217" spans="3:6" ht="14.25" customHeight="1" x14ac:dyDescent="0.2">
      <c r="C217" s="1"/>
      <c r="D217" s="1"/>
      <c r="E217" s="1"/>
      <c r="F217" s="1"/>
    </row>
    <row r="218" spans="3:6" ht="14.25" customHeight="1" x14ac:dyDescent="0.2">
      <c r="C218" s="1"/>
      <c r="D218" s="1"/>
      <c r="E218" s="1"/>
      <c r="F218" s="1"/>
    </row>
    <row r="219" spans="3:6" ht="14.25" customHeight="1" x14ac:dyDescent="0.2">
      <c r="C219" s="1"/>
      <c r="D219" s="1"/>
      <c r="E219" s="1"/>
      <c r="F219" s="1"/>
    </row>
    <row r="220" spans="3:6" ht="14.25" customHeight="1" x14ac:dyDescent="0.2">
      <c r="C220" s="1"/>
      <c r="D220" s="1"/>
      <c r="E220" s="1"/>
      <c r="F220" s="1"/>
    </row>
    <row r="221" spans="3:6" ht="14.25" customHeight="1" x14ac:dyDescent="0.2">
      <c r="C221" s="1"/>
      <c r="D221" s="1"/>
      <c r="E221" s="1"/>
      <c r="F221" s="1"/>
    </row>
    <row r="222" spans="3:6" ht="14.25" customHeight="1" x14ac:dyDescent="0.2">
      <c r="C222" s="1"/>
      <c r="D222" s="1"/>
      <c r="E222" s="1"/>
      <c r="F222" s="1"/>
    </row>
    <row r="223" spans="3:6" ht="14.25" customHeight="1" x14ac:dyDescent="0.2">
      <c r="C223" s="1"/>
      <c r="D223" s="1"/>
      <c r="E223" s="1"/>
      <c r="F223" s="1"/>
    </row>
    <row r="224" spans="3:6" ht="14.25" customHeight="1" x14ac:dyDescent="0.2">
      <c r="C224" s="1"/>
      <c r="D224" s="1"/>
      <c r="E224" s="1"/>
      <c r="F224" s="1"/>
    </row>
    <row r="225" spans="3:6" ht="14.25" customHeight="1" x14ac:dyDescent="0.2">
      <c r="C225" s="1"/>
      <c r="D225" s="1"/>
      <c r="E225" s="1"/>
      <c r="F225" s="1"/>
    </row>
    <row r="226" spans="3:6" ht="14.25" customHeight="1" x14ac:dyDescent="0.2">
      <c r="C226" s="1"/>
      <c r="D226" s="1"/>
      <c r="E226" s="1"/>
      <c r="F226" s="1"/>
    </row>
    <row r="227" spans="3:6" ht="14.25" customHeight="1" x14ac:dyDescent="0.2">
      <c r="C227" s="1"/>
      <c r="D227" s="1"/>
      <c r="E227" s="1"/>
      <c r="F227" s="1"/>
    </row>
    <row r="228" spans="3:6" ht="14.25" customHeight="1" x14ac:dyDescent="0.2">
      <c r="C228" s="1"/>
      <c r="D228" s="1"/>
      <c r="E228" s="1"/>
      <c r="F228" s="1"/>
    </row>
    <row r="229" spans="3:6" ht="14.25" customHeight="1" x14ac:dyDescent="0.2">
      <c r="C229" s="1"/>
      <c r="D229" s="1"/>
      <c r="E229" s="1"/>
      <c r="F229" s="1"/>
    </row>
    <row r="230" spans="3:6" ht="14.25" customHeight="1" x14ac:dyDescent="0.2">
      <c r="C230" s="1"/>
      <c r="D230" s="1"/>
      <c r="E230" s="1"/>
      <c r="F230" s="1"/>
    </row>
    <row r="231" spans="3:6" ht="14.25" customHeight="1" x14ac:dyDescent="0.2">
      <c r="C231" s="1"/>
      <c r="D231" s="1"/>
      <c r="E231" s="1"/>
      <c r="F231" s="1"/>
    </row>
    <row r="232" spans="3:6" ht="14.25" customHeight="1" x14ac:dyDescent="0.2">
      <c r="C232" s="1"/>
      <c r="D232" s="1"/>
      <c r="E232" s="1"/>
      <c r="F232" s="1"/>
    </row>
    <row r="233" spans="3:6" ht="14.25" customHeight="1" x14ac:dyDescent="0.2">
      <c r="C233" s="1"/>
      <c r="D233" s="1"/>
      <c r="E233" s="1"/>
      <c r="F233" s="1"/>
    </row>
    <row r="234" spans="3:6" ht="14.25" customHeight="1" x14ac:dyDescent="0.2">
      <c r="C234" s="1"/>
      <c r="D234" s="1"/>
      <c r="E234" s="1"/>
      <c r="F234" s="1"/>
    </row>
    <row r="235" spans="3:6" ht="14.25" customHeight="1" x14ac:dyDescent="0.2">
      <c r="C235" s="1"/>
      <c r="D235" s="1"/>
      <c r="E235" s="1"/>
      <c r="F235" s="1"/>
    </row>
    <row r="236" spans="3:6" ht="14.25" customHeight="1" x14ac:dyDescent="0.2">
      <c r="C236" s="1"/>
      <c r="D236" s="1"/>
      <c r="E236" s="1"/>
      <c r="F236" s="1"/>
    </row>
    <row r="237" spans="3:6" ht="14.25" customHeight="1" x14ac:dyDescent="0.2">
      <c r="C237" s="1"/>
      <c r="D237" s="1"/>
      <c r="E237" s="1"/>
      <c r="F237" s="1"/>
    </row>
    <row r="238" spans="3:6" ht="14.25" customHeight="1" x14ac:dyDescent="0.2">
      <c r="C238" s="1"/>
      <c r="D238" s="1"/>
      <c r="E238" s="1"/>
      <c r="F238" s="1"/>
    </row>
    <row r="239" spans="3:6" ht="14.25" customHeight="1" x14ac:dyDescent="0.2">
      <c r="C239" s="1"/>
      <c r="D239" s="1"/>
      <c r="E239" s="1"/>
      <c r="F239" s="1"/>
    </row>
    <row r="240" spans="3:6" ht="14.25" customHeight="1" x14ac:dyDescent="0.2">
      <c r="C240" s="1"/>
      <c r="D240" s="1"/>
      <c r="E240" s="1"/>
      <c r="F240" s="1"/>
    </row>
    <row r="241" spans="3:6" ht="14.25" customHeight="1" x14ac:dyDescent="0.2">
      <c r="C241" s="1"/>
      <c r="D241" s="1"/>
      <c r="E241" s="1"/>
      <c r="F241" s="1"/>
    </row>
    <row r="242" spans="3:6" ht="14.25" customHeight="1" x14ac:dyDescent="0.2">
      <c r="C242" s="1"/>
      <c r="D242" s="1"/>
      <c r="E242" s="1"/>
      <c r="F242" s="1"/>
    </row>
    <row r="243" spans="3:6" ht="14.25" customHeight="1" x14ac:dyDescent="0.2">
      <c r="C243" s="1"/>
      <c r="D243" s="1"/>
      <c r="E243" s="1"/>
      <c r="F243" s="1"/>
    </row>
    <row r="244" spans="3:6" ht="14.25" customHeight="1" x14ac:dyDescent="0.2">
      <c r="C244" s="1"/>
      <c r="D244" s="1"/>
      <c r="E244" s="1"/>
      <c r="F244" s="1"/>
    </row>
    <row r="245" spans="3:6" ht="14.25" customHeight="1" x14ac:dyDescent="0.2">
      <c r="C245" s="1"/>
      <c r="D245" s="1"/>
      <c r="E245" s="1"/>
      <c r="F245" s="1"/>
    </row>
    <row r="246" spans="3:6" ht="14.25" customHeight="1" x14ac:dyDescent="0.2">
      <c r="C246" s="1"/>
      <c r="D246" s="1"/>
      <c r="E246" s="1"/>
      <c r="F246" s="1"/>
    </row>
    <row r="247" spans="3:6" ht="14.25" customHeight="1" x14ac:dyDescent="0.2">
      <c r="C247" s="1"/>
      <c r="D247" s="1"/>
      <c r="E247" s="1"/>
      <c r="F247" s="1"/>
    </row>
    <row r="248" spans="3:6" ht="14.25" customHeight="1" x14ac:dyDescent="0.2">
      <c r="C248" s="1"/>
      <c r="D248" s="1"/>
      <c r="E248" s="1"/>
      <c r="F248" s="1"/>
    </row>
    <row r="249" spans="3:6" ht="14.25" customHeight="1" x14ac:dyDescent="0.2">
      <c r="C249" s="1"/>
      <c r="D249" s="1"/>
      <c r="E249" s="1"/>
      <c r="F249" s="1"/>
    </row>
    <row r="250" spans="3:6" ht="14.25" customHeight="1" x14ac:dyDescent="0.2">
      <c r="C250" s="1"/>
      <c r="D250" s="1"/>
      <c r="E250" s="1"/>
      <c r="F250" s="1"/>
    </row>
    <row r="251" spans="3:6" ht="14.25" customHeight="1" x14ac:dyDescent="0.2">
      <c r="C251" s="1"/>
      <c r="D251" s="1"/>
      <c r="E251" s="1"/>
      <c r="F251" s="1"/>
    </row>
    <row r="252" spans="3:6" ht="14.25" customHeight="1" x14ac:dyDescent="0.2">
      <c r="C252" s="1"/>
      <c r="D252" s="1"/>
      <c r="E252" s="1"/>
      <c r="F252" s="1"/>
    </row>
    <row r="253" spans="3:6" ht="14.25" customHeight="1" x14ac:dyDescent="0.2">
      <c r="C253" s="1"/>
      <c r="D253" s="1"/>
      <c r="E253" s="1"/>
      <c r="F253" s="1"/>
    </row>
    <row r="254" spans="3:6" ht="14.25" customHeight="1" x14ac:dyDescent="0.2">
      <c r="C254" s="1"/>
      <c r="D254" s="1"/>
      <c r="E254" s="1"/>
      <c r="F254" s="1"/>
    </row>
    <row r="255" spans="3:6" ht="14.25" customHeight="1" x14ac:dyDescent="0.2">
      <c r="C255" s="1"/>
      <c r="D255" s="1"/>
      <c r="E255" s="1"/>
      <c r="F255" s="1"/>
    </row>
    <row r="256" spans="3:6" ht="14.25" customHeight="1" x14ac:dyDescent="0.2">
      <c r="C256" s="1"/>
      <c r="D256" s="1"/>
      <c r="E256" s="1"/>
      <c r="F256" s="1"/>
    </row>
    <row r="257" spans="3:6" ht="14.25" customHeight="1" x14ac:dyDescent="0.2">
      <c r="C257" s="1"/>
      <c r="D257" s="1"/>
      <c r="E257" s="1"/>
      <c r="F257" s="1"/>
    </row>
    <row r="258" spans="3:6" ht="14.25" customHeight="1" x14ac:dyDescent="0.2">
      <c r="C258" s="1"/>
      <c r="D258" s="1"/>
      <c r="E258" s="1"/>
      <c r="F258" s="1"/>
    </row>
    <row r="259" spans="3:6" ht="14.25" customHeight="1" x14ac:dyDescent="0.2">
      <c r="C259" s="1"/>
      <c r="D259" s="1"/>
      <c r="E259" s="1"/>
      <c r="F259" s="1"/>
    </row>
    <row r="260" spans="3:6" ht="14.25" customHeight="1" x14ac:dyDescent="0.2">
      <c r="C260" s="1"/>
      <c r="D260" s="1"/>
      <c r="E260" s="1"/>
      <c r="F260" s="1"/>
    </row>
    <row r="261" spans="3:6" ht="14.25" customHeight="1" x14ac:dyDescent="0.2">
      <c r="C261" s="1"/>
      <c r="D261" s="1"/>
      <c r="E261" s="1"/>
      <c r="F261" s="1"/>
    </row>
    <row r="262" spans="3:6" ht="14.25" customHeight="1" x14ac:dyDescent="0.2">
      <c r="C262" s="1"/>
      <c r="D262" s="1"/>
      <c r="E262" s="1"/>
      <c r="F262" s="1"/>
    </row>
    <row r="263" spans="3:6" ht="14.25" customHeight="1" x14ac:dyDescent="0.2">
      <c r="C263" s="1"/>
      <c r="D263" s="1"/>
      <c r="E263" s="1"/>
      <c r="F263" s="1"/>
    </row>
    <row r="264" spans="3:6" ht="14.25" customHeight="1" x14ac:dyDescent="0.2">
      <c r="C264" s="1"/>
      <c r="D264" s="1"/>
      <c r="E264" s="1"/>
      <c r="F264" s="1"/>
    </row>
    <row r="265" spans="3:6" ht="14.25" customHeight="1" x14ac:dyDescent="0.2">
      <c r="C265" s="1"/>
      <c r="D265" s="1"/>
      <c r="E265" s="1"/>
      <c r="F265" s="1"/>
    </row>
    <row r="266" spans="3:6" ht="14.25" customHeight="1" x14ac:dyDescent="0.2">
      <c r="C266" s="1"/>
      <c r="D266" s="1"/>
      <c r="E266" s="1"/>
      <c r="F266" s="1"/>
    </row>
    <row r="267" spans="3:6" ht="14.25" customHeight="1" x14ac:dyDescent="0.2">
      <c r="C267" s="1"/>
      <c r="D267" s="1"/>
      <c r="E267" s="1"/>
      <c r="F267" s="1"/>
    </row>
    <row r="268" spans="3:6" ht="14.25" customHeight="1" x14ac:dyDescent="0.2">
      <c r="C268" s="1"/>
      <c r="D268" s="1"/>
      <c r="E268" s="1"/>
      <c r="F268" s="1"/>
    </row>
    <row r="269" spans="3:6" ht="14.25" customHeight="1" x14ac:dyDescent="0.2">
      <c r="C269" s="1"/>
      <c r="D269" s="1"/>
      <c r="E269" s="1"/>
      <c r="F269" s="1"/>
    </row>
    <row r="270" spans="3:6" ht="14.25" customHeight="1" x14ac:dyDescent="0.2">
      <c r="C270" s="1"/>
      <c r="D270" s="1"/>
      <c r="E270" s="1"/>
      <c r="F270" s="1"/>
    </row>
    <row r="271" spans="3:6" ht="14.25" customHeight="1" x14ac:dyDescent="0.2">
      <c r="C271" s="1"/>
      <c r="D271" s="1"/>
      <c r="E271" s="1"/>
      <c r="F271" s="1"/>
    </row>
    <row r="272" spans="3:6" ht="14.25" customHeight="1" x14ac:dyDescent="0.2">
      <c r="C272" s="1"/>
      <c r="D272" s="1"/>
      <c r="E272" s="1"/>
      <c r="F272" s="1"/>
    </row>
    <row r="273" spans="3:6" ht="14.25" customHeight="1" x14ac:dyDescent="0.2">
      <c r="C273" s="1"/>
      <c r="D273" s="1"/>
      <c r="E273" s="1"/>
      <c r="F273" s="1"/>
    </row>
    <row r="274" spans="3:6" ht="14.25" customHeight="1" x14ac:dyDescent="0.2">
      <c r="C274" s="1"/>
      <c r="D274" s="1"/>
      <c r="E274" s="1"/>
      <c r="F274" s="1"/>
    </row>
    <row r="275" spans="3:6" ht="14.25" customHeight="1" x14ac:dyDescent="0.2">
      <c r="C275" s="1"/>
      <c r="D275" s="1"/>
      <c r="E275" s="1"/>
      <c r="F275" s="1"/>
    </row>
    <row r="276" spans="3:6" ht="14.25" customHeight="1" x14ac:dyDescent="0.2">
      <c r="C276" s="1"/>
      <c r="D276" s="1"/>
      <c r="E276" s="1"/>
      <c r="F276" s="1"/>
    </row>
    <row r="277" spans="3:6" ht="14.25" customHeight="1" x14ac:dyDescent="0.2">
      <c r="C277" s="1"/>
      <c r="D277" s="1"/>
      <c r="E277" s="1"/>
      <c r="F277" s="1"/>
    </row>
    <row r="278" spans="3:6" ht="14.25" customHeight="1" x14ac:dyDescent="0.2">
      <c r="C278" s="1"/>
      <c r="D278" s="1"/>
      <c r="E278" s="1"/>
      <c r="F278" s="1"/>
    </row>
    <row r="279" spans="3:6" ht="14.25" customHeight="1" x14ac:dyDescent="0.2">
      <c r="C279" s="1"/>
      <c r="D279" s="1"/>
      <c r="E279" s="1"/>
      <c r="F279" s="1"/>
    </row>
    <row r="280" spans="3:6" ht="14.25" customHeight="1" x14ac:dyDescent="0.2">
      <c r="C280" s="1"/>
      <c r="D280" s="1"/>
      <c r="E280" s="1"/>
      <c r="F280" s="1"/>
    </row>
    <row r="281" spans="3:6" ht="14.25" customHeight="1" x14ac:dyDescent="0.2">
      <c r="C281" s="1"/>
      <c r="D281" s="1"/>
      <c r="E281" s="1"/>
      <c r="F281" s="1"/>
    </row>
    <row r="282" spans="3:6" ht="14.25" customHeight="1" x14ac:dyDescent="0.2">
      <c r="C282" s="1"/>
      <c r="D282" s="1"/>
      <c r="E282" s="1"/>
      <c r="F282" s="1"/>
    </row>
    <row r="283" spans="3:6" ht="14.25" customHeight="1" x14ac:dyDescent="0.2">
      <c r="C283" s="1"/>
      <c r="D283" s="1"/>
      <c r="E283" s="1"/>
      <c r="F283" s="1"/>
    </row>
    <row r="284" spans="3:6" ht="14.25" customHeight="1" x14ac:dyDescent="0.2">
      <c r="C284" s="1"/>
      <c r="D284" s="1"/>
      <c r="E284" s="1"/>
      <c r="F284" s="1"/>
    </row>
    <row r="285" spans="3:6" ht="14.25" customHeight="1" x14ac:dyDescent="0.2">
      <c r="C285" s="1"/>
      <c r="D285" s="1"/>
      <c r="E285" s="1"/>
      <c r="F285" s="1"/>
    </row>
    <row r="286" spans="3:6" ht="14.25" customHeight="1" x14ac:dyDescent="0.2">
      <c r="C286" s="1"/>
      <c r="D286" s="1"/>
      <c r="E286" s="1"/>
      <c r="F286" s="1"/>
    </row>
    <row r="287" spans="3:6" ht="14.25" customHeight="1" x14ac:dyDescent="0.2">
      <c r="C287" s="1"/>
      <c r="D287" s="1"/>
      <c r="E287" s="1"/>
      <c r="F287" s="1"/>
    </row>
    <row r="288" spans="3:6" ht="14.25" customHeight="1" x14ac:dyDescent="0.2">
      <c r="C288" s="1"/>
      <c r="D288" s="1"/>
      <c r="E288" s="1"/>
      <c r="F288" s="1"/>
    </row>
    <row r="289" spans="3:6" ht="14.25" customHeight="1" x14ac:dyDescent="0.2">
      <c r="C289" s="1"/>
      <c r="D289" s="1"/>
      <c r="E289" s="1"/>
      <c r="F289" s="1"/>
    </row>
    <row r="290" spans="3:6" ht="14.25" customHeight="1" x14ac:dyDescent="0.2">
      <c r="C290" s="1"/>
      <c r="D290" s="1"/>
      <c r="E290" s="1"/>
      <c r="F290" s="1"/>
    </row>
    <row r="291" spans="3:6" ht="14.25" customHeight="1" x14ac:dyDescent="0.2">
      <c r="C291" s="1"/>
      <c r="D291" s="1"/>
      <c r="E291" s="1"/>
      <c r="F291" s="1"/>
    </row>
    <row r="292" spans="3:6" ht="14.25" customHeight="1" x14ac:dyDescent="0.2">
      <c r="C292" s="1"/>
      <c r="D292" s="1"/>
      <c r="E292" s="1"/>
      <c r="F292" s="1"/>
    </row>
    <row r="293" spans="3:6" ht="14.25" customHeight="1" x14ac:dyDescent="0.2">
      <c r="C293" s="1"/>
      <c r="D293" s="1"/>
      <c r="E293" s="1"/>
      <c r="F293" s="1"/>
    </row>
    <row r="294" spans="3:6" ht="14.25" customHeight="1" x14ac:dyDescent="0.2">
      <c r="C294" s="1"/>
      <c r="D294" s="1"/>
      <c r="E294" s="1"/>
      <c r="F294" s="1"/>
    </row>
    <row r="295" spans="3:6" ht="14.25" customHeight="1" x14ac:dyDescent="0.2">
      <c r="C295" s="1"/>
      <c r="D295" s="1"/>
      <c r="E295" s="1"/>
      <c r="F295" s="1"/>
    </row>
    <row r="296" spans="3:6" ht="14.25" customHeight="1" x14ac:dyDescent="0.2">
      <c r="C296" s="1"/>
      <c r="D296" s="1"/>
      <c r="E296" s="1"/>
      <c r="F296" s="1"/>
    </row>
    <row r="297" spans="3:6" ht="14.25" customHeight="1" x14ac:dyDescent="0.2">
      <c r="C297" s="1"/>
      <c r="D297" s="1"/>
      <c r="E297" s="1"/>
      <c r="F297" s="1"/>
    </row>
    <row r="298" spans="3:6" ht="14.25" customHeight="1" x14ac:dyDescent="0.2">
      <c r="C298" s="1"/>
      <c r="D298" s="1"/>
      <c r="E298" s="1"/>
      <c r="F298" s="1"/>
    </row>
    <row r="299" spans="3:6" ht="14.25" customHeight="1" x14ac:dyDescent="0.2">
      <c r="C299" s="1"/>
      <c r="D299" s="1"/>
      <c r="E299" s="1"/>
      <c r="F299" s="1"/>
    </row>
    <row r="300" spans="3:6" ht="14.25" customHeight="1" x14ac:dyDescent="0.2">
      <c r="C300" s="1"/>
      <c r="D300" s="1"/>
      <c r="E300" s="1"/>
      <c r="F300" s="1"/>
    </row>
    <row r="301" spans="3:6" ht="14.25" customHeight="1" x14ac:dyDescent="0.2">
      <c r="C301" s="1"/>
      <c r="D301" s="1"/>
      <c r="E301" s="1"/>
      <c r="F301" s="1"/>
    </row>
    <row r="302" spans="3:6" ht="14.25" customHeight="1" x14ac:dyDescent="0.2">
      <c r="C302" s="1"/>
      <c r="D302" s="1"/>
      <c r="E302" s="1"/>
      <c r="F302" s="1"/>
    </row>
    <row r="303" spans="3:6" ht="14.25" customHeight="1" x14ac:dyDescent="0.2">
      <c r="C303" s="1"/>
      <c r="D303" s="1"/>
      <c r="E303" s="1"/>
      <c r="F303" s="1"/>
    </row>
    <row r="304" spans="3:6" ht="14.25" customHeight="1" x14ac:dyDescent="0.2">
      <c r="C304" s="1"/>
      <c r="D304" s="1"/>
      <c r="E304" s="1"/>
      <c r="F304" s="1"/>
    </row>
    <row r="305" spans="3:6" ht="14.25" customHeight="1" x14ac:dyDescent="0.2">
      <c r="C305" s="1"/>
      <c r="D305" s="1"/>
      <c r="E305" s="1"/>
      <c r="F305" s="1"/>
    </row>
    <row r="306" spans="3:6" ht="14.25" customHeight="1" x14ac:dyDescent="0.2">
      <c r="C306" s="1"/>
      <c r="D306" s="1"/>
      <c r="E306" s="1"/>
      <c r="F306" s="1"/>
    </row>
    <row r="307" spans="3:6" ht="14.25" customHeight="1" x14ac:dyDescent="0.2">
      <c r="C307" s="1"/>
      <c r="D307" s="1"/>
      <c r="E307" s="1"/>
      <c r="F307" s="1"/>
    </row>
    <row r="308" spans="3:6" ht="14.25" customHeight="1" x14ac:dyDescent="0.2">
      <c r="C308" s="1"/>
      <c r="D308" s="1"/>
      <c r="E308" s="1"/>
      <c r="F308" s="1"/>
    </row>
    <row r="309" spans="3:6" ht="14.25" customHeight="1" x14ac:dyDescent="0.2">
      <c r="C309" s="1"/>
      <c r="D309" s="1"/>
      <c r="E309" s="1"/>
      <c r="F309" s="1"/>
    </row>
    <row r="310" spans="3:6" ht="14.25" customHeight="1" x14ac:dyDescent="0.2">
      <c r="C310" s="1"/>
      <c r="D310" s="1"/>
      <c r="E310" s="1"/>
      <c r="F310" s="1"/>
    </row>
    <row r="311" spans="3:6" ht="14.25" customHeight="1" x14ac:dyDescent="0.2">
      <c r="C311" s="1"/>
      <c r="D311" s="1"/>
      <c r="E311" s="1"/>
      <c r="F311" s="1"/>
    </row>
    <row r="312" spans="3:6" ht="14.25" customHeight="1" x14ac:dyDescent="0.2">
      <c r="C312" s="1"/>
      <c r="D312" s="1"/>
      <c r="E312" s="1"/>
      <c r="F312" s="1"/>
    </row>
    <row r="313" spans="3:6" ht="14.25" customHeight="1" x14ac:dyDescent="0.2">
      <c r="C313" s="1"/>
      <c r="D313" s="1"/>
      <c r="E313" s="1"/>
      <c r="F313" s="1"/>
    </row>
    <row r="314" spans="3:6" ht="14.25" customHeight="1" x14ac:dyDescent="0.2">
      <c r="C314" s="1"/>
      <c r="D314" s="1"/>
      <c r="E314" s="1"/>
      <c r="F314" s="1"/>
    </row>
    <row r="315" spans="3:6" ht="14.25" customHeight="1" x14ac:dyDescent="0.2">
      <c r="C315" s="1"/>
      <c r="D315" s="1"/>
      <c r="E315" s="1"/>
      <c r="F315" s="1"/>
    </row>
    <row r="316" spans="3:6" ht="14.25" customHeight="1" x14ac:dyDescent="0.2">
      <c r="C316" s="1"/>
      <c r="D316" s="1"/>
      <c r="E316" s="1"/>
      <c r="F316" s="1"/>
    </row>
    <row r="317" spans="3:6" ht="14.25" customHeight="1" x14ac:dyDescent="0.2">
      <c r="C317" s="1"/>
      <c r="D317" s="1"/>
      <c r="E317" s="1"/>
      <c r="F317" s="1"/>
    </row>
    <row r="318" spans="3:6" ht="14.25" customHeight="1" x14ac:dyDescent="0.2">
      <c r="C318" s="1"/>
      <c r="D318" s="1"/>
      <c r="E318" s="1"/>
      <c r="F318" s="1"/>
    </row>
    <row r="319" spans="3:6" ht="14.25" customHeight="1" x14ac:dyDescent="0.2">
      <c r="C319" s="1"/>
      <c r="D319" s="1"/>
      <c r="E319" s="1"/>
      <c r="F319" s="1"/>
    </row>
    <row r="320" spans="3:6" ht="14.25" customHeight="1" x14ac:dyDescent="0.2">
      <c r="C320" s="1"/>
      <c r="D320" s="1"/>
      <c r="E320" s="1"/>
      <c r="F320" s="1"/>
    </row>
    <row r="321" spans="3:6" ht="14.25" customHeight="1" x14ac:dyDescent="0.2">
      <c r="C321" s="1"/>
      <c r="D321" s="1"/>
      <c r="E321" s="1"/>
      <c r="F321" s="1"/>
    </row>
    <row r="322" spans="3:6" ht="14.25" customHeight="1" x14ac:dyDescent="0.2">
      <c r="C322" s="1"/>
      <c r="D322" s="1"/>
      <c r="E322" s="1"/>
      <c r="F322" s="1"/>
    </row>
    <row r="323" spans="3:6" ht="14.25" customHeight="1" x14ac:dyDescent="0.2">
      <c r="C323" s="1"/>
      <c r="D323" s="1"/>
      <c r="E323" s="1"/>
      <c r="F323" s="1"/>
    </row>
    <row r="324" spans="3:6" ht="14.25" customHeight="1" x14ac:dyDescent="0.2">
      <c r="C324" s="1"/>
      <c r="D324" s="1"/>
      <c r="E324" s="1"/>
      <c r="F324" s="1"/>
    </row>
    <row r="325" spans="3:6" ht="14.25" customHeight="1" x14ac:dyDescent="0.2">
      <c r="C325" s="1"/>
      <c r="D325" s="1"/>
      <c r="E325" s="1"/>
      <c r="F325" s="1"/>
    </row>
    <row r="326" spans="3:6" ht="14.25" customHeight="1" x14ac:dyDescent="0.2">
      <c r="C326" s="1"/>
      <c r="D326" s="1"/>
      <c r="E326" s="1"/>
      <c r="F326" s="1"/>
    </row>
    <row r="327" spans="3:6" ht="14.25" customHeight="1" x14ac:dyDescent="0.2">
      <c r="C327" s="1"/>
      <c r="D327" s="1"/>
      <c r="E327" s="1"/>
      <c r="F327" s="1"/>
    </row>
    <row r="328" spans="3:6" ht="14.25" customHeight="1" x14ac:dyDescent="0.2">
      <c r="C328" s="1"/>
      <c r="D328" s="1"/>
      <c r="E328" s="1"/>
      <c r="F328" s="1"/>
    </row>
    <row r="329" spans="3:6" ht="14.25" customHeight="1" x14ac:dyDescent="0.2">
      <c r="C329" s="1"/>
      <c r="D329" s="1"/>
      <c r="E329" s="1"/>
      <c r="F329" s="1"/>
    </row>
    <row r="330" spans="3:6" ht="14.25" customHeight="1" x14ac:dyDescent="0.2">
      <c r="C330" s="1"/>
      <c r="D330" s="1"/>
      <c r="E330" s="1"/>
      <c r="F330" s="1"/>
    </row>
    <row r="331" spans="3:6" ht="14.25" customHeight="1" x14ac:dyDescent="0.2">
      <c r="C331" s="1"/>
      <c r="D331" s="1"/>
      <c r="E331" s="1"/>
      <c r="F331" s="1"/>
    </row>
    <row r="332" spans="3:6" ht="14.25" customHeight="1" x14ac:dyDescent="0.2">
      <c r="C332" s="1"/>
      <c r="D332" s="1"/>
      <c r="E332" s="1"/>
      <c r="F332" s="1"/>
    </row>
    <row r="333" spans="3:6" ht="14.25" customHeight="1" x14ac:dyDescent="0.2">
      <c r="C333" s="1"/>
      <c r="D333" s="1"/>
      <c r="E333" s="1"/>
      <c r="F333" s="1"/>
    </row>
    <row r="334" spans="3:6" ht="14.25" customHeight="1" x14ac:dyDescent="0.2">
      <c r="C334" s="1"/>
      <c r="D334" s="1"/>
      <c r="E334" s="1"/>
      <c r="F334" s="1"/>
    </row>
    <row r="335" spans="3:6" ht="14.25" customHeight="1" x14ac:dyDescent="0.2">
      <c r="C335" s="1"/>
      <c r="D335" s="1"/>
      <c r="E335" s="1"/>
      <c r="F335" s="1"/>
    </row>
    <row r="336" spans="3:6" ht="14.25" customHeight="1" x14ac:dyDescent="0.2">
      <c r="C336" s="1"/>
      <c r="D336" s="1"/>
      <c r="E336" s="1"/>
      <c r="F336" s="1"/>
    </row>
    <row r="337" spans="3:6" ht="14.25" customHeight="1" x14ac:dyDescent="0.2">
      <c r="C337" s="1"/>
      <c r="D337" s="1"/>
      <c r="E337" s="1"/>
      <c r="F337" s="1"/>
    </row>
    <row r="338" spans="3:6" ht="14.25" customHeight="1" x14ac:dyDescent="0.2">
      <c r="C338" s="1"/>
      <c r="D338" s="1"/>
      <c r="E338" s="1"/>
      <c r="F338" s="1"/>
    </row>
    <row r="339" spans="3:6" ht="14.25" customHeight="1" x14ac:dyDescent="0.2">
      <c r="C339" s="1"/>
      <c r="D339" s="1"/>
      <c r="E339" s="1"/>
      <c r="F339" s="1"/>
    </row>
    <row r="340" spans="3:6" ht="14.25" customHeight="1" x14ac:dyDescent="0.2">
      <c r="C340" s="1"/>
      <c r="D340" s="1"/>
      <c r="E340" s="1"/>
      <c r="F340" s="1"/>
    </row>
    <row r="341" spans="3:6" ht="14.25" customHeight="1" x14ac:dyDescent="0.2">
      <c r="C341" s="1"/>
      <c r="D341" s="1"/>
      <c r="E341" s="1"/>
      <c r="F341" s="1"/>
    </row>
    <row r="342" spans="3:6" ht="14.25" customHeight="1" x14ac:dyDescent="0.2">
      <c r="C342" s="1"/>
      <c r="D342" s="1"/>
      <c r="E342" s="1"/>
      <c r="F342" s="1"/>
    </row>
    <row r="343" spans="3:6" ht="14.25" customHeight="1" x14ac:dyDescent="0.2">
      <c r="C343" s="1"/>
      <c r="D343" s="1"/>
      <c r="E343" s="1"/>
      <c r="F343" s="1"/>
    </row>
    <row r="344" spans="3:6" ht="14.25" customHeight="1" x14ac:dyDescent="0.2">
      <c r="C344" s="1"/>
      <c r="D344" s="1"/>
      <c r="E344" s="1"/>
      <c r="F344" s="1"/>
    </row>
    <row r="345" spans="3:6" ht="14.25" customHeight="1" x14ac:dyDescent="0.2">
      <c r="C345" s="1"/>
      <c r="D345" s="1"/>
      <c r="E345" s="1"/>
      <c r="F345" s="1"/>
    </row>
    <row r="346" spans="3:6" ht="14.25" customHeight="1" x14ac:dyDescent="0.2">
      <c r="C346" s="1"/>
      <c r="D346" s="1"/>
      <c r="E346" s="1"/>
      <c r="F346" s="1"/>
    </row>
    <row r="347" spans="3:6" ht="14.25" customHeight="1" x14ac:dyDescent="0.2">
      <c r="C347" s="1"/>
      <c r="D347" s="1"/>
      <c r="E347" s="1"/>
      <c r="F347" s="1"/>
    </row>
    <row r="348" spans="3:6" ht="14.25" customHeight="1" x14ac:dyDescent="0.2">
      <c r="C348" s="1"/>
      <c r="D348" s="1"/>
      <c r="E348" s="1"/>
      <c r="F348" s="1"/>
    </row>
    <row r="349" spans="3:6" ht="14.25" customHeight="1" x14ac:dyDescent="0.2">
      <c r="C349" s="1"/>
      <c r="D349" s="1"/>
      <c r="E349" s="1"/>
      <c r="F349" s="1"/>
    </row>
    <row r="350" spans="3:6" ht="14.25" customHeight="1" x14ac:dyDescent="0.2">
      <c r="C350" s="1"/>
      <c r="D350" s="1"/>
      <c r="E350" s="1"/>
      <c r="F350" s="1"/>
    </row>
    <row r="351" spans="3:6" ht="14.25" customHeight="1" x14ac:dyDescent="0.2">
      <c r="C351" s="1"/>
      <c r="D351" s="1"/>
      <c r="E351" s="1"/>
      <c r="F351" s="1"/>
    </row>
    <row r="352" spans="3:6" ht="14.25" customHeight="1" x14ac:dyDescent="0.2">
      <c r="C352" s="1"/>
      <c r="D352" s="1"/>
      <c r="E352" s="1"/>
      <c r="F352" s="1"/>
    </row>
    <row r="353" spans="3:6" ht="14.25" customHeight="1" x14ac:dyDescent="0.2">
      <c r="C353" s="1"/>
      <c r="D353" s="1"/>
      <c r="E353" s="1"/>
      <c r="F353" s="1"/>
    </row>
    <row r="354" spans="3:6" ht="14.25" customHeight="1" x14ac:dyDescent="0.2">
      <c r="C354" s="1"/>
      <c r="D354" s="1"/>
      <c r="E354" s="1"/>
      <c r="F354" s="1"/>
    </row>
    <row r="355" spans="3:6" ht="14.25" customHeight="1" x14ac:dyDescent="0.2">
      <c r="C355" s="1"/>
      <c r="D355" s="1"/>
      <c r="E355" s="1"/>
      <c r="F355" s="1"/>
    </row>
    <row r="356" spans="3:6" ht="14.25" customHeight="1" x14ac:dyDescent="0.2">
      <c r="C356" s="1"/>
      <c r="D356" s="1"/>
      <c r="E356" s="1"/>
      <c r="F356" s="1"/>
    </row>
    <row r="357" spans="3:6" ht="14.25" customHeight="1" x14ac:dyDescent="0.2">
      <c r="C357" s="1"/>
      <c r="D357" s="1"/>
      <c r="E357" s="1"/>
      <c r="F357" s="1"/>
    </row>
    <row r="358" spans="3:6" ht="14.25" customHeight="1" x14ac:dyDescent="0.2">
      <c r="C358" s="1"/>
      <c r="D358" s="1"/>
      <c r="E358" s="1"/>
      <c r="F358" s="1"/>
    </row>
    <row r="359" spans="3:6" ht="14.25" customHeight="1" x14ac:dyDescent="0.2">
      <c r="C359" s="1"/>
      <c r="D359" s="1"/>
      <c r="E359" s="1"/>
      <c r="F359" s="1"/>
    </row>
    <row r="360" spans="3:6" ht="14.25" customHeight="1" x14ac:dyDescent="0.2">
      <c r="C360" s="1"/>
      <c r="D360" s="1"/>
      <c r="E360" s="1"/>
      <c r="F360" s="1"/>
    </row>
    <row r="361" spans="3:6" ht="14.25" customHeight="1" x14ac:dyDescent="0.2">
      <c r="C361" s="1"/>
      <c r="D361" s="1"/>
      <c r="E361" s="1"/>
      <c r="F361" s="1"/>
    </row>
    <row r="362" spans="3:6" ht="14.25" customHeight="1" x14ac:dyDescent="0.2">
      <c r="C362" s="1"/>
      <c r="D362" s="1"/>
      <c r="E362" s="1"/>
      <c r="F362" s="1"/>
    </row>
    <row r="363" spans="3:6" ht="14.25" customHeight="1" x14ac:dyDescent="0.2">
      <c r="C363" s="1"/>
      <c r="D363" s="1"/>
      <c r="E363" s="1"/>
      <c r="F363" s="1"/>
    </row>
    <row r="364" spans="3:6" ht="14.25" customHeight="1" x14ac:dyDescent="0.2">
      <c r="C364" s="1"/>
      <c r="D364" s="1"/>
      <c r="E364" s="1"/>
      <c r="F364" s="1"/>
    </row>
    <row r="365" spans="3:6" ht="14.25" customHeight="1" x14ac:dyDescent="0.2">
      <c r="C365" s="1"/>
      <c r="D365" s="1"/>
      <c r="E365" s="1"/>
      <c r="F365" s="1"/>
    </row>
    <row r="366" spans="3:6" ht="14.25" customHeight="1" x14ac:dyDescent="0.2">
      <c r="C366" s="1"/>
      <c r="D366" s="1"/>
      <c r="E366" s="1"/>
      <c r="F366" s="1"/>
    </row>
    <row r="367" spans="3:6" ht="14.25" customHeight="1" x14ac:dyDescent="0.2">
      <c r="C367" s="1"/>
      <c r="D367" s="1"/>
      <c r="E367" s="1"/>
      <c r="F367" s="1"/>
    </row>
    <row r="368" spans="3:6" ht="14.25" customHeight="1" x14ac:dyDescent="0.2">
      <c r="C368" s="1"/>
      <c r="D368" s="1"/>
      <c r="E368" s="1"/>
      <c r="F368" s="1"/>
    </row>
    <row r="369" spans="3:6" ht="14.25" customHeight="1" x14ac:dyDescent="0.2">
      <c r="C369" s="1"/>
      <c r="D369" s="1"/>
      <c r="E369" s="1"/>
      <c r="F369" s="1"/>
    </row>
    <row r="370" spans="3:6" ht="14.25" customHeight="1" x14ac:dyDescent="0.2">
      <c r="C370" s="1"/>
      <c r="D370" s="1"/>
      <c r="E370" s="1"/>
      <c r="F370" s="1"/>
    </row>
    <row r="371" spans="3:6" ht="14.25" customHeight="1" x14ac:dyDescent="0.2">
      <c r="C371" s="1"/>
      <c r="D371" s="1"/>
      <c r="E371" s="1"/>
      <c r="F371" s="1"/>
    </row>
    <row r="372" spans="3:6" ht="14.25" customHeight="1" x14ac:dyDescent="0.2">
      <c r="C372" s="1"/>
      <c r="D372" s="1"/>
      <c r="E372" s="1"/>
      <c r="F372" s="1"/>
    </row>
    <row r="373" spans="3:6" ht="14.25" customHeight="1" x14ac:dyDescent="0.2">
      <c r="C373" s="1"/>
      <c r="D373" s="1"/>
      <c r="E373" s="1"/>
      <c r="F373" s="1"/>
    </row>
    <row r="374" spans="3:6" ht="14.25" customHeight="1" x14ac:dyDescent="0.2">
      <c r="C374" s="1"/>
      <c r="D374" s="1"/>
      <c r="E374" s="1"/>
      <c r="F374" s="1"/>
    </row>
    <row r="375" spans="3:6" ht="14.25" customHeight="1" x14ac:dyDescent="0.2">
      <c r="C375" s="1"/>
      <c r="D375" s="1"/>
      <c r="E375" s="1"/>
      <c r="F375" s="1"/>
    </row>
    <row r="376" spans="3:6" ht="14.25" customHeight="1" x14ac:dyDescent="0.2">
      <c r="C376" s="1"/>
      <c r="D376" s="1"/>
      <c r="E376" s="1"/>
      <c r="F376" s="1"/>
    </row>
    <row r="377" spans="3:6" ht="14.25" customHeight="1" x14ac:dyDescent="0.2">
      <c r="C377" s="1"/>
      <c r="D377" s="1"/>
      <c r="E377" s="1"/>
      <c r="F377" s="1"/>
    </row>
    <row r="378" spans="3:6" ht="14.25" customHeight="1" x14ac:dyDescent="0.2">
      <c r="C378" s="1"/>
      <c r="D378" s="1"/>
      <c r="E378" s="1"/>
      <c r="F378" s="1"/>
    </row>
    <row r="379" spans="3:6" ht="14.25" customHeight="1" x14ac:dyDescent="0.2">
      <c r="C379" s="1"/>
      <c r="D379" s="1"/>
      <c r="E379" s="1"/>
      <c r="F379" s="1"/>
    </row>
    <row r="380" spans="3:6" ht="14.25" customHeight="1" x14ac:dyDescent="0.2">
      <c r="C380" s="1"/>
      <c r="D380" s="1"/>
      <c r="E380" s="1"/>
      <c r="F380" s="1"/>
    </row>
    <row r="381" spans="3:6" ht="14.25" customHeight="1" x14ac:dyDescent="0.2">
      <c r="C381" s="1"/>
      <c r="D381" s="1"/>
      <c r="E381" s="1"/>
      <c r="F381" s="1"/>
    </row>
    <row r="382" spans="3:6" ht="14.25" customHeight="1" x14ac:dyDescent="0.2">
      <c r="C382" s="1"/>
      <c r="D382" s="1"/>
      <c r="E382" s="1"/>
      <c r="F382" s="1"/>
    </row>
    <row r="383" spans="3:6" ht="14.25" customHeight="1" x14ac:dyDescent="0.2">
      <c r="C383" s="1"/>
      <c r="D383" s="1"/>
      <c r="E383" s="1"/>
      <c r="F383" s="1"/>
    </row>
    <row r="384" spans="3:6" ht="14.25" customHeight="1" x14ac:dyDescent="0.2">
      <c r="C384" s="1"/>
      <c r="D384" s="1"/>
      <c r="E384" s="1"/>
      <c r="F384" s="1"/>
    </row>
    <row r="385" spans="3:6" ht="14.25" customHeight="1" x14ac:dyDescent="0.2">
      <c r="C385" s="1"/>
      <c r="D385" s="1"/>
      <c r="E385" s="1"/>
      <c r="F385" s="1"/>
    </row>
    <row r="386" spans="3:6" ht="14.25" customHeight="1" x14ac:dyDescent="0.2">
      <c r="C386" s="1"/>
      <c r="D386" s="1"/>
      <c r="E386" s="1"/>
      <c r="F386" s="1"/>
    </row>
    <row r="387" spans="3:6" ht="14.25" customHeight="1" x14ac:dyDescent="0.2">
      <c r="C387" s="1"/>
      <c r="D387" s="1"/>
      <c r="E387" s="1"/>
      <c r="F387" s="1"/>
    </row>
    <row r="388" spans="3:6" ht="14.25" customHeight="1" x14ac:dyDescent="0.2">
      <c r="C388" s="1"/>
      <c r="D388" s="1"/>
      <c r="E388" s="1"/>
      <c r="F388" s="1"/>
    </row>
    <row r="389" spans="3:6" ht="14.25" customHeight="1" x14ac:dyDescent="0.2">
      <c r="C389" s="1"/>
      <c r="D389" s="1"/>
      <c r="E389" s="1"/>
      <c r="F389" s="1"/>
    </row>
    <row r="390" spans="3:6" ht="14.25" customHeight="1" x14ac:dyDescent="0.2">
      <c r="C390" s="1"/>
      <c r="D390" s="1"/>
      <c r="E390" s="1"/>
      <c r="F390" s="1"/>
    </row>
    <row r="391" spans="3:6" ht="14.25" customHeight="1" x14ac:dyDescent="0.2">
      <c r="C391" s="1"/>
      <c r="D391" s="1"/>
      <c r="E391" s="1"/>
      <c r="F391" s="1"/>
    </row>
    <row r="392" spans="3:6" ht="14.25" customHeight="1" x14ac:dyDescent="0.2">
      <c r="C392" s="1"/>
      <c r="D392" s="1"/>
      <c r="E392" s="1"/>
      <c r="F392" s="1"/>
    </row>
    <row r="393" spans="3:6" ht="14.25" customHeight="1" x14ac:dyDescent="0.2">
      <c r="C393" s="1"/>
      <c r="D393" s="1"/>
      <c r="E393" s="1"/>
      <c r="F393" s="1"/>
    </row>
    <row r="394" spans="3:6" ht="14.25" customHeight="1" x14ac:dyDescent="0.2">
      <c r="C394" s="1"/>
      <c r="D394" s="1"/>
      <c r="E394" s="1"/>
      <c r="F394" s="1"/>
    </row>
    <row r="395" spans="3:6" ht="14.25" customHeight="1" x14ac:dyDescent="0.2">
      <c r="C395" s="1"/>
      <c r="D395" s="1"/>
      <c r="E395" s="1"/>
      <c r="F395" s="1"/>
    </row>
    <row r="396" spans="3:6" ht="14.25" customHeight="1" x14ac:dyDescent="0.2">
      <c r="C396" s="1"/>
      <c r="D396" s="1"/>
      <c r="E396" s="1"/>
      <c r="F396" s="1"/>
    </row>
    <row r="397" spans="3:6" ht="14.25" customHeight="1" x14ac:dyDescent="0.2">
      <c r="C397" s="1"/>
      <c r="D397" s="1"/>
      <c r="E397" s="1"/>
      <c r="F397" s="1"/>
    </row>
    <row r="398" spans="3:6" ht="14.25" customHeight="1" x14ac:dyDescent="0.2">
      <c r="C398" s="1"/>
      <c r="D398" s="1"/>
      <c r="E398" s="1"/>
      <c r="F398" s="1"/>
    </row>
    <row r="399" spans="3:6" ht="14.25" customHeight="1" x14ac:dyDescent="0.2">
      <c r="C399" s="1"/>
      <c r="D399" s="1"/>
      <c r="E399" s="1"/>
      <c r="F399" s="1"/>
    </row>
    <row r="400" spans="3:6" ht="14.25" customHeight="1" x14ac:dyDescent="0.2">
      <c r="C400" s="1"/>
      <c r="D400" s="1"/>
      <c r="E400" s="1"/>
      <c r="F400" s="1"/>
    </row>
    <row r="401" spans="3:6" ht="14.25" customHeight="1" x14ac:dyDescent="0.2">
      <c r="C401" s="1"/>
      <c r="D401" s="1"/>
      <c r="E401" s="1"/>
      <c r="F401" s="1"/>
    </row>
    <row r="402" spans="3:6" ht="14.25" customHeight="1" x14ac:dyDescent="0.2">
      <c r="C402" s="1"/>
      <c r="D402" s="1"/>
      <c r="E402" s="1"/>
      <c r="F402" s="1"/>
    </row>
    <row r="403" spans="3:6" ht="14.25" customHeight="1" x14ac:dyDescent="0.2">
      <c r="C403" s="1"/>
      <c r="D403" s="1"/>
      <c r="E403" s="1"/>
      <c r="F403" s="1"/>
    </row>
    <row r="404" spans="3:6" ht="14.25" customHeight="1" x14ac:dyDescent="0.2">
      <c r="C404" s="1"/>
      <c r="D404" s="1"/>
      <c r="E404" s="1"/>
      <c r="F404" s="1"/>
    </row>
    <row r="405" spans="3:6" ht="14.25" customHeight="1" x14ac:dyDescent="0.2">
      <c r="C405" s="1"/>
      <c r="D405" s="1"/>
      <c r="E405" s="1"/>
      <c r="F405" s="1"/>
    </row>
    <row r="406" spans="3:6" ht="14.25" customHeight="1" x14ac:dyDescent="0.2">
      <c r="C406" s="1"/>
      <c r="D406" s="1"/>
      <c r="E406" s="1"/>
      <c r="F406" s="1"/>
    </row>
    <row r="407" spans="3:6" ht="14.25" customHeight="1" x14ac:dyDescent="0.2">
      <c r="C407" s="1"/>
      <c r="D407" s="1"/>
      <c r="E407" s="1"/>
      <c r="F407" s="1"/>
    </row>
    <row r="408" spans="3:6" ht="14.25" customHeight="1" x14ac:dyDescent="0.2">
      <c r="C408" s="1"/>
      <c r="D408" s="1"/>
      <c r="E408" s="1"/>
      <c r="F408" s="1"/>
    </row>
    <row r="409" spans="3:6" ht="14.25" customHeight="1" x14ac:dyDescent="0.2">
      <c r="C409" s="1"/>
      <c r="D409" s="1"/>
      <c r="E409" s="1"/>
      <c r="F409" s="1"/>
    </row>
    <row r="410" spans="3:6" ht="14.25" customHeight="1" x14ac:dyDescent="0.2">
      <c r="C410" s="1"/>
      <c r="D410" s="1"/>
      <c r="E410" s="1"/>
      <c r="F410" s="1"/>
    </row>
    <row r="411" spans="3:6" ht="14.25" customHeight="1" x14ac:dyDescent="0.2">
      <c r="C411" s="1"/>
      <c r="D411" s="1"/>
      <c r="E411" s="1"/>
      <c r="F411" s="1"/>
    </row>
    <row r="412" spans="3:6" ht="14.25" customHeight="1" x14ac:dyDescent="0.2">
      <c r="C412" s="1"/>
      <c r="D412" s="1"/>
      <c r="E412" s="1"/>
      <c r="F412" s="1"/>
    </row>
    <row r="413" spans="3:6" ht="14.25" customHeight="1" x14ac:dyDescent="0.2">
      <c r="C413" s="1"/>
      <c r="D413" s="1"/>
      <c r="E413" s="1"/>
      <c r="F413" s="1"/>
    </row>
    <row r="414" spans="3:6" ht="14.25" customHeight="1" x14ac:dyDescent="0.2">
      <c r="C414" s="1"/>
      <c r="D414" s="1"/>
      <c r="E414" s="1"/>
      <c r="F414" s="1"/>
    </row>
    <row r="415" spans="3:6" ht="14.25" customHeight="1" x14ac:dyDescent="0.2">
      <c r="C415" s="1"/>
      <c r="D415" s="1"/>
      <c r="E415" s="1"/>
      <c r="F415" s="1"/>
    </row>
    <row r="416" spans="3:6" ht="14.25" customHeight="1" x14ac:dyDescent="0.2">
      <c r="C416" s="1"/>
      <c r="D416" s="1"/>
      <c r="E416" s="1"/>
      <c r="F416" s="1"/>
    </row>
    <row r="417" spans="3:6" ht="14.25" customHeight="1" x14ac:dyDescent="0.2">
      <c r="C417" s="1"/>
      <c r="D417" s="1"/>
      <c r="E417" s="1"/>
      <c r="F417" s="1"/>
    </row>
    <row r="418" spans="3:6" ht="14.25" customHeight="1" x14ac:dyDescent="0.2">
      <c r="C418" s="1"/>
      <c r="D418" s="1"/>
      <c r="E418" s="1"/>
      <c r="F418" s="1"/>
    </row>
    <row r="419" spans="3:6" ht="14.25" customHeight="1" x14ac:dyDescent="0.2">
      <c r="C419" s="1"/>
      <c r="D419" s="1"/>
      <c r="E419" s="1"/>
      <c r="F419" s="1"/>
    </row>
    <row r="420" spans="3:6" ht="14.25" customHeight="1" x14ac:dyDescent="0.2">
      <c r="C420" s="1"/>
      <c r="D420" s="1"/>
      <c r="E420" s="1"/>
      <c r="F420" s="1"/>
    </row>
    <row r="421" spans="3:6" ht="14.25" customHeight="1" x14ac:dyDescent="0.2">
      <c r="C421" s="1"/>
      <c r="D421" s="1"/>
      <c r="E421" s="1"/>
      <c r="F421" s="1"/>
    </row>
    <row r="422" spans="3:6" ht="14.25" customHeight="1" x14ac:dyDescent="0.2">
      <c r="C422" s="1"/>
      <c r="D422" s="1"/>
      <c r="E422" s="1"/>
      <c r="F422" s="1"/>
    </row>
    <row r="423" spans="3:6" ht="14.25" customHeight="1" x14ac:dyDescent="0.2">
      <c r="C423" s="1"/>
      <c r="D423" s="1"/>
      <c r="E423" s="1"/>
      <c r="F423" s="1"/>
    </row>
    <row r="424" spans="3:6" ht="14.25" customHeight="1" x14ac:dyDescent="0.2">
      <c r="C424" s="1"/>
      <c r="D424" s="1"/>
      <c r="E424" s="1"/>
      <c r="F424" s="1"/>
    </row>
    <row r="425" spans="3:6" ht="14.25" customHeight="1" x14ac:dyDescent="0.2">
      <c r="C425" s="1"/>
      <c r="D425" s="1"/>
      <c r="E425" s="1"/>
      <c r="F425" s="1"/>
    </row>
    <row r="426" spans="3:6" ht="14.25" customHeight="1" x14ac:dyDescent="0.2">
      <c r="C426" s="1"/>
      <c r="D426" s="1"/>
      <c r="E426" s="1"/>
      <c r="F426" s="1"/>
    </row>
    <row r="427" spans="3:6" ht="14.25" customHeight="1" x14ac:dyDescent="0.2">
      <c r="C427" s="1"/>
      <c r="D427" s="1"/>
      <c r="E427" s="1"/>
      <c r="F427" s="1"/>
    </row>
    <row r="428" spans="3:6" ht="14.25" customHeight="1" x14ac:dyDescent="0.2">
      <c r="C428" s="1"/>
      <c r="D428" s="1"/>
      <c r="E428" s="1"/>
      <c r="F428" s="1"/>
    </row>
    <row r="429" spans="3:6" ht="14.25" customHeight="1" x14ac:dyDescent="0.2">
      <c r="C429" s="1"/>
      <c r="D429" s="1"/>
      <c r="E429" s="1"/>
      <c r="F429" s="1"/>
    </row>
    <row r="430" spans="3:6" ht="14.25" customHeight="1" x14ac:dyDescent="0.2">
      <c r="C430" s="1"/>
      <c r="D430" s="1"/>
      <c r="E430" s="1"/>
      <c r="F430" s="1"/>
    </row>
    <row r="431" spans="3:6" ht="14.25" customHeight="1" x14ac:dyDescent="0.2">
      <c r="C431" s="1"/>
      <c r="D431" s="1"/>
      <c r="E431" s="1"/>
      <c r="F431" s="1"/>
    </row>
    <row r="432" spans="3:6" ht="14.25" customHeight="1" x14ac:dyDescent="0.2">
      <c r="C432" s="1"/>
      <c r="D432" s="1"/>
      <c r="E432" s="1"/>
      <c r="F432" s="1"/>
    </row>
    <row r="433" spans="3:6" ht="14.25" customHeight="1" x14ac:dyDescent="0.2">
      <c r="C433" s="1"/>
      <c r="D433" s="1"/>
      <c r="E433" s="1"/>
      <c r="F433" s="1"/>
    </row>
    <row r="434" spans="3:6" ht="14.25" customHeight="1" x14ac:dyDescent="0.2">
      <c r="C434" s="1"/>
      <c r="D434" s="1"/>
      <c r="E434" s="1"/>
      <c r="F434" s="1"/>
    </row>
    <row r="435" spans="3:6" ht="14.25" customHeight="1" x14ac:dyDescent="0.2">
      <c r="C435" s="1"/>
      <c r="D435" s="1"/>
      <c r="E435" s="1"/>
      <c r="F435" s="1"/>
    </row>
    <row r="436" spans="3:6" ht="14.25" customHeight="1" x14ac:dyDescent="0.2">
      <c r="C436" s="1"/>
      <c r="D436" s="1"/>
      <c r="E436" s="1"/>
      <c r="F436" s="1"/>
    </row>
    <row r="437" spans="3:6" ht="14.25" customHeight="1" x14ac:dyDescent="0.2">
      <c r="C437" s="1"/>
      <c r="D437" s="1"/>
      <c r="E437" s="1"/>
      <c r="F437" s="1"/>
    </row>
    <row r="438" spans="3:6" ht="14.25" customHeight="1" x14ac:dyDescent="0.2">
      <c r="C438" s="1"/>
      <c r="D438" s="1"/>
      <c r="E438" s="1"/>
      <c r="F438" s="1"/>
    </row>
    <row r="439" spans="3:6" ht="14.25" customHeight="1" x14ac:dyDescent="0.2">
      <c r="C439" s="1"/>
      <c r="D439" s="1"/>
      <c r="E439" s="1"/>
      <c r="F439" s="1"/>
    </row>
    <row r="440" spans="3:6" ht="14.25" customHeight="1" x14ac:dyDescent="0.2">
      <c r="C440" s="1"/>
      <c r="D440" s="1"/>
      <c r="E440" s="1"/>
      <c r="F440" s="1"/>
    </row>
    <row r="441" spans="3:6" ht="14.25" customHeight="1" x14ac:dyDescent="0.2">
      <c r="C441" s="1"/>
      <c r="D441" s="1"/>
      <c r="E441" s="1"/>
      <c r="F441" s="1"/>
    </row>
    <row r="442" spans="3:6" ht="14.25" customHeight="1" x14ac:dyDescent="0.2">
      <c r="C442" s="1"/>
      <c r="D442" s="1"/>
      <c r="E442" s="1"/>
      <c r="F442" s="1"/>
    </row>
    <row r="443" spans="3:6" ht="14.25" customHeight="1" x14ac:dyDescent="0.2">
      <c r="C443" s="1"/>
      <c r="D443" s="1"/>
      <c r="E443" s="1"/>
      <c r="F443" s="1"/>
    </row>
    <row r="444" spans="3:6" ht="14.25" customHeight="1" x14ac:dyDescent="0.2">
      <c r="C444" s="1"/>
      <c r="D444" s="1"/>
      <c r="E444" s="1"/>
      <c r="F444" s="1"/>
    </row>
    <row r="445" spans="3:6" ht="14.25" customHeight="1" x14ac:dyDescent="0.2">
      <c r="C445" s="1"/>
      <c r="D445" s="1"/>
      <c r="E445" s="1"/>
      <c r="F445" s="1"/>
    </row>
    <row r="446" spans="3:6" ht="14.25" customHeight="1" x14ac:dyDescent="0.2">
      <c r="C446" s="1"/>
      <c r="D446" s="1"/>
      <c r="E446" s="1"/>
      <c r="F446" s="1"/>
    </row>
    <row r="447" spans="3:6" ht="14.25" customHeight="1" x14ac:dyDescent="0.2">
      <c r="C447" s="1"/>
      <c r="D447" s="1"/>
      <c r="E447" s="1"/>
      <c r="F447" s="1"/>
    </row>
    <row r="448" spans="3:6" ht="14.25" customHeight="1" x14ac:dyDescent="0.2">
      <c r="C448" s="1"/>
      <c r="D448" s="1"/>
      <c r="E448" s="1"/>
      <c r="F448" s="1"/>
    </row>
    <row r="449" spans="3:6" ht="14.25" customHeight="1" x14ac:dyDescent="0.2">
      <c r="C449" s="1"/>
      <c r="D449" s="1"/>
      <c r="E449" s="1"/>
      <c r="F449" s="1"/>
    </row>
    <row r="450" spans="3:6" ht="14.25" customHeight="1" x14ac:dyDescent="0.2">
      <c r="C450" s="1"/>
      <c r="D450" s="1"/>
      <c r="E450" s="1"/>
      <c r="F450" s="1"/>
    </row>
    <row r="451" spans="3:6" ht="14.25" customHeight="1" x14ac:dyDescent="0.2">
      <c r="C451" s="1"/>
      <c r="D451" s="1"/>
      <c r="E451" s="1"/>
      <c r="F451" s="1"/>
    </row>
    <row r="452" spans="3:6" ht="14.25" customHeight="1" x14ac:dyDescent="0.2">
      <c r="C452" s="1"/>
      <c r="D452" s="1"/>
      <c r="E452" s="1"/>
      <c r="F452" s="1"/>
    </row>
    <row r="453" spans="3:6" ht="14.25" customHeight="1" x14ac:dyDescent="0.2">
      <c r="C453" s="1"/>
      <c r="D453" s="1"/>
      <c r="E453" s="1"/>
      <c r="F453" s="1"/>
    </row>
    <row r="454" spans="3:6" ht="14.25" customHeight="1" x14ac:dyDescent="0.2">
      <c r="C454" s="1"/>
      <c r="D454" s="1"/>
      <c r="E454" s="1"/>
      <c r="F454" s="1"/>
    </row>
    <row r="455" spans="3:6" ht="14.25" customHeight="1" x14ac:dyDescent="0.2">
      <c r="C455" s="1"/>
      <c r="D455" s="1"/>
      <c r="E455" s="1"/>
      <c r="F455" s="1"/>
    </row>
    <row r="456" spans="3:6" ht="14.25" customHeight="1" x14ac:dyDescent="0.2">
      <c r="C456" s="1"/>
      <c r="D456" s="1"/>
      <c r="E456" s="1"/>
      <c r="F456" s="1"/>
    </row>
    <row r="457" spans="3:6" ht="14.25" customHeight="1" x14ac:dyDescent="0.2">
      <c r="C457" s="1"/>
      <c r="D457" s="1"/>
      <c r="E457" s="1"/>
      <c r="F457" s="1"/>
    </row>
    <row r="458" spans="3:6" ht="14.25" customHeight="1" x14ac:dyDescent="0.2">
      <c r="C458" s="1"/>
      <c r="D458" s="1"/>
      <c r="E458" s="1"/>
      <c r="F458" s="1"/>
    </row>
    <row r="459" spans="3:6" ht="14.25" customHeight="1" x14ac:dyDescent="0.2">
      <c r="C459" s="1"/>
      <c r="D459" s="1"/>
      <c r="E459" s="1"/>
      <c r="F459" s="1"/>
    </row>
    <row r="460" spans="3:6" ht="14.25" customHeight="1" x14ac:dyDescent="0.2">
      <c r="C460" s="1"/>
      <c r="D460" s="1"/>
      <c r="E460" s="1"/>
      <c r="F460" s="1"/>
    </row>
    <row r="461" spans="3:6" ht="14.25" customHeight="1" x14ac:dyDescent="0.2">
      <c r="C461" s="1"/>
      <c r="D461" s="1"/>
      <c r="E461" s="1"/>
      <c r="F461" s="1"/>
    </row>
    <row r="462" spans="3:6" ht="14.25" customHeight="1" x14ac:dyDescent="0.2">
      <c r="C462" s="1"/>
      <c r="D462" s="1"/>
      <c r="E462" s="1"/>
      <c r="F462" s="1"/>
    </row>
    <row r="463" spans="3:6" ht="14.25" customHeight="1" x14ac:dyDescent="0.2">
      <c r="C463" s="1"/>
      <c r="D463" s="1"/>
      <c r="E463" s="1"/>
      <c r="F463" s="1"/>
    </row>
    <row r="464" spans="3:6" ht="14.25" customHeight="1" x14ac:dyDescent="0.2">
      <c r="C464" s="1"/>
      <c r="D464" s="1"/>
      <c r="E464" s="1"/>
      <c r="F464" s="1"/>
    </row>
    <row r="465" spans="3:6" ht="14.25" customHeight="1" x14ac:dyDescent="0.2">
      <c r="C465" s="1"/>
      <c r="D465" s="1"/>
      <c r="E465" s="1"/>
      <c r="F465" s="1"/>
    </row>
    <row r="466" spans="3:6" ht="14.25" customHeight="1" x14ac:dyDescent="0.2">
      <c r="C466" s="1"/>
      <c r="D466" s="1"/>
      <c r="E466" s="1"/>
      <c r="F466" s="1"/>
    </row>
    <row r="467" spans="3:6" ht="14.25" customHeight="1" x14ac:dyDescent="0.2">
      <c r="C467" s="1"/>
      <c r="D467" s="1"/>
      <c r="E467" s="1"/>
      <c r="F467" s="1"/>
    </row>
    <row r="468" spans="3:6" ht="14.25" customHeight="1" x14ac:dyDescent="0.2">
      <c r="C468" s="1"/>
      <c r="D468" s="1"/>
      <c r="E468" s="1"/>
      <c r="F468" s="1"/>
    </row>
    <row r="469" spans="3:6" ht="14.25" customHeight="1" x14ac:dyDescent="0.2">
      <c r="C469" s="1"/>
      <c r="D469" s="1"/>
      <c r="E469" s="1"/>
      <c r="F469" s="1"/>
    </row>
    <row r="470" spans="3:6" ht="14.25" customHeight="1" x14ac:dyDescent="0.2">
      <c r="C470" s="1"/>
      <c r="D470" s="1"/>
      <c r="E470" s="1"/>
      <c r="F470" s="1"/>
    </row>
    <row r="471" spans="3:6" ht="14.25" customHeight="1" x14ac:dyDescent="0.2">
      <c r="C471" s="1"/>
      <c r="D471" s="1"/>
      <c r="E471" s="1"/>
      <c r="F471" s="1"/>
    </row>
    <row r="472" spans="3:6" ht="14.25" customHeight="1" x14ac:dyDescent="0.2">
      <c r="C472" s="1"/>
      <c r="D472" s="1"/>
      <c r="E472" s="1"/>
      <c r="F472" s="1"/>
    </row>
    <row r="473" spans="3:6" ht="14.25" customHeight="1" x14ac:dyDescent="0.2">
      <c r="C473" s="1"/>
      <c r="D473" s="1"/>
      <c r="E473" s="1"/>
      <c r="F473" s="1"/>
    </row>
    <row r="474" spans="3:6" ht="14.25" customHeight="1" x14ac:dyDescent="0.2">
      <c r="C474" s="1"/>
      <c r="D474" s="1"/>
      <c r="E474" s="1"/>
      <c r="F474" s="1"/>
    </row>
    <row r="475" spans="3:6" ht="14.25" customHeight="1" x14ac:dyDescent="0.2">
      <c r="C475" s="1"/>
      <c r="D475" s="1"/>
      <c r="E475" s="1"/>
      <c r="F475" s="1"/>
    </row>
    <row r="476" spans="3:6" ht="14.25" customHeight="1" x14ac:dyDescent="0.2">
      <c r="C476" s="1"/>
      <c r="D476" s="1"/>
      <c r="E476" s="1"/>
      <c r="F476" s="1"/>
    </row>
    <row r="477" spans="3:6" ht="14.25" customHeight="1" x14ac:dyDescent="0.2">
      <c r="C477" s="1"/>
      <c r="D477" s="1"/>
      <c r="E477" s="1"/>
      <c r="F477" s="1"/>
    </row>
    <row r="478" spans="3:6" ht="14.25" customHeight="1" x14ac:dyDescent="0.2">
      <c r="C478" s="1"/>
      <c r="D478" s="1"/>
      <c r="E478" s="1"/>
      <c r="F478" s="1"/>
    </row>
    <row r="479" spans="3:6" ht="14.25" customHeight="1" x14ac:dyDescent="0.2">
      <c r="C479" s="1"/>
      <c r="D479" s="1"/>
      <c r="E479" s="1"/>
      <c r="F479" s="1"/>
    </row>
    <row r="480" spans="3:6" ht="14.25" customHeight="1" x14ac:dyDescent="0.2">
      <c r="C480" s="1"/>
      <c r="D480" s="1"/>
      <c r="E480" s="1"/>
      <c r="F480" s="1"/>
    </row>
    <row r="481" spans="3:6" ht="14.25" customHeight="1" x14ac:dyDescent="0.2">
      <c r="C481" s="1"/>
      <c r="D481" s="1"/>
      <c r="E481" s="1"/>
      <c r="F481" s="1"/>
    </row>
    <row r="482" spans="3:6" ht="14.25" customHeight="1" x14ac:dyDescent="0.2">
      <c r="C482" s="1"/>
      <c r="D482" s="1"/>
      <c r="E482" s="1"/>
      <c r="F482" s="1"/>
    </row>
    <row r="483" spans="3:6" ht="14.25" customHeight="1" x14ac:dyDescent="0.2">
      <c r="C483" s="1"/>
      <c r="D483" s="1"/>
      <c r="E483" s="1"/>
      <c r="F483" s="1"/>
    </row>
    <row r="484" spans="3:6" ht="14.25" customHeight="1" x14ac:dyDescent="0.2">
      <c r="C484" s="1"/>
      <c r="D484" s="1"/>
      <c r="E484" s="1"/>
      <c r="F484" s="1"/>
    </row>
    <row r="485" spans="3:6" ht="14.25" customHeight="1" x14ac:dyDescent="0.2">
      <c r="C485" s="1"/>
      <c r="D485" s="1"/>
      <c r="E485" s="1"/>
      <c r="F485" s="1"/>
    </row>
    <row r="486" spans="3:6" ht="14.25" customHeight="1" x14ac:dyDescent="0.2">
      <c r="C486" s="1"/>
      <c r="D486" s="1"/>
      <c r="E486" s="1"/>
      <c r="F486" s="1"/>
    </row>
    <row r="487" spans="3:6" ht="14.25" customHeight="1" x14ac:dyDescent="0.2">
      <c r="C487" s="1"/>
      <c r="D487" s="1"/>
      <c r="E487" s="1"/>
      <c r="F487" s="1"/>
    </row>
    <row r="488" spans="3:6" ht="14.25" customHeight="1" x14ac:dyDescent="0.2">
      <c r="C488" s="1"/>
      <c r="D488" s="1"/>
      <c r="E488" s="1"/>
      <c r="F488" s="1"/>
    </row>
    <row r="489" spans="3:6" ht="14.25" customHeight="1" x14ac:dyDescent="0.2">
      <c r="C489" s="1"/>
      <c r="D489" s="1"/>
      <c r="E489" s="1"/>
      <c r="F489" s="1"/>
    </row>
    <row r="490" spans="3:6" ht="14.25" customHeight="1" x14ac:dyDescent="0.2">
      <c r="C490" s="1"/>
      <c r="D490" s="1"/>
      <c r="E490" s="1"/>
      <c r="F490" s="1"/>
    </row>
    <row r="491" spans="3:6" ht="14.25" customHeight="1" x14ac:dyDescent="0.2">
      <c r="C491" s="1"/>
      <c r="D491" s="1"/>
      <c r="E491" s="1"/>
      <c r="F491" s="1"/>
    </row>
    <row r="492" spans="3:6" ht="14.25" customHeight="1" x14ac:dyDescent="0.2">
      <c r="C492" s="1"/>
      <c r="D492" s="1"/>
      <c r="E492" s="1"/>
      <c r="F492" s="1"/>
    </row>
    <row r="493" spans="3:6" ht="14.25" customHeight="1" x14ac:dyDescent="0.2">
      <c r="C493" s="1"/>
      <c r="D493" s="1"/>
      <c r="E493" s="1"/>
      <c r="F493" s="1"/>
    </row>
    <row r="494" spans="3:6" ht="14.25" customHeight="1" x14ac:dyDescent="0.2">
      <c r="C494" s="1"/>
      <c r="D494" s="1"/>
      <c r="E494" s="1"/>
      <c r="F494" s="1"/>
    </row>
    <row r="495" spans="3:6" ht="14.25" customHeight="1" x14ac:dyDescent="0.2">
      <c r="C495" s="1"/>
      <c r="D495" s="1"/>
      <c r="E495" s="1"/>
      <c r="F495" s="1"/>
    </row>
    <row r="496" spans="3:6" ht="14.25" customHeight="1" x14ac:dyDescent="0.2">
      <c r="C496" s="1"/>
      <c r="D496" s="1"/>
      <c r="E496" s="1"/>
      <c r="F496" s="1"/>
    </row>
    <row r="497" spans="3:6" ht="14.25" customHeight="1" x14ac:dyDescent="0.2">
      <c r="C497" s="1"/>
      <c r="D497" s="1"/>
      <c r="E497" s="1"/>
      <c r="F497" s="1"/>
    </row>
    <row r="498" spans="3:6" ht="14.25" customHeight="1" x14ac:dyDescent="0.2">
      <c r="C498" s="1"/>
      <c r="D498" s="1"/>
      <c r="E498" s="1"/>
      <c r="F498" s="1"/>
    </row>
    <row r="499" spans="3:6" ht="14.25" customHeight="1" x14ac:dyDescent="0.2">
      <c r="C499" s="1"/>
      <c r="D499" s="1"/>
      <c r="E499" s="1"/>
      <c r="F499" s="1"/>
    </row>
    <row r="500" spans="3:6" ht="14.25" customHeight="1" x14ac:dyDescent="0.2">
      <c r="C500" s="1"/>
      <c r="D500" s="1"/>
      <c r="E500" s="1"/>
      <c r="F500" s="1"/>
    </row>
    <row r="501" spans="3:6" ht="14.25" customHeight="1" x14ac:dyDescent="0.2">
      <c r="C501" s="1"/>
      <c r="D501" s="1"/>
      <c r="E501" s="1"/>
      <c r="F501" s="1"/>
    </row>
    <row r="502" spans="3:6" ht="14.25" customHeight="1" x14ac:dyDescent="0.2">
      <c r="C502" s="1"/>
      <c r="D502" s="1"/>
      <c r="E502" s="1"/>
      <c r="F502" s="1"/>
    </row>
    <row r="503" spans="3:6" ht="14.25" customHeight="1" x14ac:dyDescent="0.2">
      <c r="C503" s="1"/>
      <c r="D503" s="1"/>
      <c r="E503" s="1"/>
      <c r="F503" s="1"/>
    </row>
    <row r="504" spans="3:6" ht="14.25" customHeight="1" x14ac:dyDescent="0.2">
      <c r="C504" s="1"/>
      <c r="D504" s="1"/>
      <c r="E504" s="1"/>
      <c r="F504" s="1"/>
    </row>
    <row r="505" spans="3:6" ht="14.25" customHeight="1" x14ac:dyDescent="0.2">
      <c r="C505" s="1"/>
      <c r="D505" s="1"/>
      <c r="E505" s="1"/>
      <c r="F505" s="1"/>
    </row>
    <row r="506" spans="3:6" ht="14.25" customHeight="1" x14ac:dyDescent="0.2">
      <c r="C506" s="1"/>
      <c r="D506" s="1"/>
      <c r="E506" s="1"/>
      <c r="F506" s="1"/>
    </row>
    <row r="507" spans="3:6" ht="14.25" customHeight="1" x14ac:dyDescent="0.2">
      <c r="C507" s="1"/>
      <c r="D507" s="1"/>
      <c r="E507" s="1"/>
      <c r="F507" s="1"/>
    </row>
    <row r="508" spans="3:6" ht="14.25" customHeight="1" x14ac:dyDescent="0.2">
      <c r="C508" s="1"/>
      <c r="D508" s="1"/>
      <c r="E508" s="1"/>
      <c r="F508" s="1"/>
    </row>
    <row r="509" spans="3:6" ht="14.25" customHeight="1" x14ac:dyDescent="0.2">
      <c r="C509" s="1"/>
      <c r="D509" s="1"/>
      <c r="E509" s="1"/>
      <c r="F509" s="1"/>
    </row>
    <row r="510" spans="3:6" ht="14.25" customHeight="1" x14ac:dyDescent="0.2">
      <c r="C510" s="1"/>
      <c r="D510" s="1"/>
      <c r="E510" s="1"/>
      <c r="F510" s="1"/>
    </row>
    <row r="511" spans="3:6" ht="14.25" customHeight="1" x14ac:dyDescent="0.2">
      <c r="C511" s="1"/>
      <c r="D511" s="1"/>
      <c r="E511" s="1"/>
      <c r="F511" s="1"/>
    </row>
    <row r="512" spans="3:6" ht="14.25" customHeight="1" x14ac:dyDescent="0.2">
      <c r="C512" s="1"/>
      <c r="D512" s="1"/>
      <c r="E512" s="1"/>
      <c r="F512" s="1"/>
    </row>
    <row r="513" spans="3:6" ht="14.25" customHeight="1" x14ac:dyDescent="0.2">
      <c r="C513" s="1"/>
      <c r="D513" s="1"/>
      <c r="E513" s="1"/>
      <c r="F513" s="1"/>
    </row>
    <row r="514" spans="3:6" ht="14.25" customHeight="1" x14ac:dyDescent="0.2">
      <c r="C514" s="1"/>
      <c r="D514" s="1"/>
      <c r="E514" s="1"/>
      <c r="F514" s="1"/>
    </row>
    <row r="515" spans="3:6" ht="14.25" customHeight="1" x14ac:dyDescent="0.2">
      <c r="C515" s="1"/>
      <c r="D515" s="1"/>
      <c r="E515" s="1"/>
      <c r="F515" s="1"/>
    </row>
    <row r="516" spans="3:6" ht="14.25" customHeight="1" x14ac:dyDescent="0.2">
      <c r="C516" s="1"/>
      <c r="D516" s="1"/>
      <c r="E516" s="1"/>
      <c r="F516" s="1"/>
    </row>
    <row r="517" spans="3:6" ht="14.25" customHeight="1" x14ac:dyDescent="0.2">
      <c r="C517" s="1"/>
      <c r="D517" s="1"/>
      <c r="E517" s="1"/>
      <c r="F517" s="1"/>
    </row>
    <row r="518" spans="3:6" ht="14.25" customHeight="1" x14ac:dyDescent="0.2">
      <c r="C518" s="1"/>
      <c r="D518" s="1"/>
      <c r="E518" s="1"/>
      <c r="F518" s="1"/>
    </row>
    <row r="519" spans="3:6" ht="14.25" customHeight="1" x14ac:dyDescent="0.2">
      <c r="C519" s="1"/>
      <c r="D519" s="1"/>
      <c r="E519" s="1"/>
      <c r="F519" s="1"/>
    </row>
    <row r="520" spans="3:6" ht="14.25" customHeight="1" x14ac:dyDescent="0.2">
      <c r="C520" s="1"/>
      <c r="D520" s="1"/>
      <c r="E520" s="1"/>
      <c r="F520" s="1"/>
    </row>
    <row r="521" spans="3:6" ht="14.25" customHeight="1" x14ac:dyDescent="0.2">
      <c r="C521" s="1"/>
      <c r="D521" s="1"/>
      <c r="E521" s="1"/>
      <c r="F521" s="1"/>
    </row>
    <row r="522" spans="3:6" ht="14.25" customHeight="1" x14ac:dyDescent="0.2">
      <c r="C522" s="1"/>
      <c r="D522" s="1"/>
      <c r="E522" s="1"/>
      <c r="F522" s="1"/>
    </row>
    <row r="523" spans="3:6" ht="14.25" customHeight="1" x14ac:dyDescent="0.2">
      <c r="C523" s="1"/>
      <c r="D523" s="1"/>
      <c r="E523" s="1"/>
      <c r="F523" s="1"/>
    </row>
    <row r="524" spans="3:6" ht="14.25" customHeight="1" x14ac:dyDescent="0.2">
      <c r="C524" s="1"/>
      <c r="D524" s="1"/>
      <c r="E524" s="1"/>
      <c r="F524" s="1"/>
    </row>
    <row r="525" spans="3:6" ht="14.25" customHeight="1" x14ac:dyDescent="0.2">
      <c r="C525" s="1"/>
      <c r="D525" s="1"/>
      <c r="E525" s="1"/>
      <c r="F525" s="1"/>
    </row>
    <row r="526" spans="3:6" ht="14.25" customHeight="1" x14ac:dyDescent="0.2">
      <c r="C526" s="1"/>
      <c r="D526" s="1"/>
      <c r="E526" s="1"/>
      <c r="F526" s="1"/>
    </row>
    <row r="527" spans="3:6" ht="14.25" customHeight="1" x14ac:dyDescent="0.2">
      <c r="C527" s="1"/>
      <c r="D527" s="1"/>
      <c r="E527" s="1"/>
      <c r="F527" s="1"/>
    </row>
    <row r="528" spans="3:6" ht="14.25" customHeight="1" x14ac:dyDescent="0.2">
      <c r="C528" s="1"/>
      <c r="D528" s="1"/>
      <c r="E528" s="1"/>
      <c r="F528" s="1"/>
    </row>
    <row r="529" spans="3:6" ht="14.25" customHeight="1" x14ac:dyDescent="0.2">
      <c r="C529" s="1"/>
      <c r="D529" s="1"/>
      <c r="E529" s="1"/>
      <c r="F529" s="1"/>
    </row>
    <row r="530" spans="3:6" ht="14.25" customHeight="1" x14ac:dyDescent="0.2">
      <c r="C530" s="1"/>
      <c r="D530" s="1"/>
      <c r="E530" s="1"/>
      <c r="F530" s="1"/>
    </row>
    <row r="531" spans="3:6" ht="14.25" customHeight="1" x14ac:dyDescent="0.2">
      <c r="C531" s="1"/>
      <c r="D531" s="1"/>
      <c r="E531" s="1"/>
      <c r="F531" s="1"/>
    </row>
    <row r="532" spans="3:6" ht="14.25" customHeight="1" x14ac:dyDescent="0.2">
      <c r="C532" s="1"/>
      <c r="D532" s="1"/>
      <c r="E532" s="1"/>
      <c r="F532" s="1"/>
    </row>
    <row r="533" spans="3:6" ht="14.25" customHeight="1" x14ac:dyDescent="0.2">
      <c r="C533" s="1"/>
      <c r="D533" s="1"/>
      <c r="E533" s="1"/>
      <c r="F533" s="1"/>
    </row>
    <row r="534" spans="3:6" ht="14.25" customHeight="1" x14ac:dyDescent="0.2">
      <c r="C534" s="1"/>
      <c r="D534" s="1"/>
      <c r="E534" s="1"/>
      <c r="F534" s="1"/>
    </row>
    <row r="535" spans="3:6" ht="14.25" customHeight="1" x14ac:dyDescent="0.2">
      <c r="C535" s="1"/>
      <c r="D535" s="1"/>
      <c r="E535" s="1"/>
      <c r="F535" s="1"/>
    </row>
    <row r="536" spans="3:6" ht="14.25" customHeight="1" x14ac:dyDescent="0.2">
      <c r="C536" s="1"/>
      <c r="D536" s="1"/>
      <c r="E536" s="1"/>
      <c r="F536" s="1"/>
    </row>
    <row r="537" spans="3:6" ht="14.25" customHeight="1" x14ac:dyDescent="0.2">
      <c r="C537" s="1"/>
      <c r="D537" s="1"/>
      <c r="E537" s="1"/>
      <c r="F537" s="1"/>
    </row>
    <row r="538" spans="3:6" ht="14.25" customHeight="1" x14ac:dyDescent="0.2">
      <c r="C538" s="1"/>
      <c r="D538" s="1"/>
      <c r="E538" s="1"/>
      <c r="F538" s="1"/>
    </row>
    <row r="539" spans="3:6" ht="14.25" customHeight="1" x14ac:dyDescent="0.2">
      <c r="C539" s="1"/>
      <c r="D539" s="1"/>
      <c r="E539" s="1"/>
      <c r="F539" s="1"/>
    </row>
    <row r="540" spans="3:6" ht="14.25" customHeight="1" x14ac:dyDescent="0.2">
      <c r="C540" s="1"/>
      <c r="D540" s="1"/>
      <c r="E540" s="1"/>
      <c r="F540" s="1"/>
    </row>
    <row r="541" spans="3:6" ht="14.25" customHeight="1" x14ac:dyDescent="0.2">
      <c r="C541" s="1"/>
      <c r="D541" s="1"/>
      <c r="E541" s="1"/>
      <c r="F541" s="1"/>
    </row>
    <row r="542" spans="3:6" ht="14.25" customHeight="1" x14ac:dyDescent="0.2">
      <c r="C542" s="1"/>
      <c r="D542" s="1"/>
      <c r="E542" s="1"/>
      <c r="F542" s="1"/>
    </row>
    <row r="543" spans="3:6" ht="14.25" customHeight="1" x14ac:dyDescent="0.2">
      <c r="C543" s="1"/>
      <c r="D543" s="1"/>
      <c r="E543" s="1"/>
      <c r="F543" s="1"/>
    </row>
    <row r="544" spans="3:6" ht="14.25" customHeight="1" x14ac:dyDescent="0.2">
      <c r="C544" s="1"/>
      <c r="D544" s="1"/>
      <c r="E544" s="1"/>
      <c r="F544" s="1"/>
    </row>
    <row r="545" spans="3:6" ht="14.25" customHeight="1" x14ac:dyDescent="0.2">
      <c r="C545" s="1"/>
      <c r="D545" s="1"/>
      <c r="E545" s="1"/>
      <c r="F545" s="1"/>
    </row>
    <row r="546" spans="3:6" ht="14.25" customHeight="1" x14ac:dyDescent="0.2">
      <c r="C546" s="1"/>
      <c r="D546" s="1"/>
      <c r="E546" s="1"/>
      <c r="F546" s="1"/>
    </row>
    <row r="547" spans="3:6" ht="14.25" customHeight="1" x14ac:dyDescent="0.2">
      <c r="C547" s="1"/>
      <c r="D547" s="1"/>
      <c r="E547" s="1"/>
      <c r="F547" s="1"/>
    </row>
    <row r="548" spans="3:6" ht="14.25" customHeight="1" x14ac:dyDescent="0.2">
      <c r="C548" s="1"/>
      <c r="D548" s="1"/>
      <c r="E548" s="1"/>
      <c r="F548" s="1"/>
    </row>
    <row r="549" spans="3:6" ht="14.25" customHeight="1" x14ac:dyDescent="0.2">
      <c r="C549" s="1"/>
      <c r="D549" s="1"/>
      <c r="E549" s="1"/>
      <c r="F549" s="1"/>
    </row>
    <row r="550" spans="3:6" ht="14.25" customHeight="1" x14ac:dyDescent="0.2">
      <c r="C550" s="1"/>
      <c r="D550" s="1"/>
      <c r="E550" s="1"/>
      <c r="F550" s="1"/>
    </row>
    <row r="551" spans="3:6" ht="14.25" customHeight="1" x14ac:dyDescent="0.2">
      <c r="C551" s="1"/>
      <c r="D551" s="1"/>
      <c r="E551" s="1"/>
      <c r="F551" s="1"/>
    </row>
    <row r="552" spans="3:6" ht="14.25" customHeight="1" x14ac:dyDescent="0.2">
      <c r="C552" s="1"/>
      <c r="D552" s="1"/>
      <c r="E552" s="1"/>
      <c r="F552" s="1"/>
    </row>
    <row r="553" spans="3:6" ht="14.25" customHeight="1" x14ac:dyDescent="0.2">
      <c r="C553" s="1"/>
      <c r="D553" s="1"/>
      <c r="E553" s="1"/>
      <c r="F553" s="1"/>
    </row>
    <row r="554" spans="3:6" ht="14.25" customHeight="1" x14ac:dyDescent="0.2">
      <c r="C554" s="1"/>
      <c r="D554" s="1"/>
      <c r="E554" s="1"/>
      <c r="F554" s="1"/>
    </row>
    <row r="555" spans="3:6" ht="14.25" customHeight="1" x14ac:dyDescent="0.2">
      <c r="C555" s="1"/>
      <c r="D555" s="1"/>
      <c r="E555" s="1"/>
      <c r="F555" s="1"/>
    </row>
    <row r="556" spans="3:6" ht="14.25" customHeight="1" x14ac:dyDescent="0.2">
      <c r="C556" s="1"/>
      <c r="D556" s="1"/>
      <c r="E556" s="1"/>
      <c r="F556" s="1"/>
    </row>
    <row r="557" spans="3:6" ht="14.25" customHeight="1" x14ac:dyDescent="0.2">
      <c r="C557" s="1"/>
      <c r="D557" s="1"/>
      <c r="E557" s="1"/>
      <c r="F557" s="1"/>
    </row>
    <row r="558" spans="3:6" ht="14.25" customHeight="1" x14ac:dyDescent="0.2">
      <c r="C558" s="1"/>
      <c r="D558" s="1"/>
      <c r="E558" s="1"/>
      <c r="F558" s="1"/>
    </row>
    <row r="559" spans="3:6" ht="14.25" customHeight="1" x14ac:dyDescent="0.2">
      <c r="C559" s="1"/>
      <c r="D559" s="1"/>
      <c r="E559" s="1"/>
      <c r="F559" s="1"/>
    </row>
    <row r="560" spans="3:6" ht="14.25" customHeight="1" x14ac:dyDescent="0.2">
      <c r="C560" s="1"/>
      <c r="D560" s="1"/>
      <c r="E560" s="1"/>
      <c r="F560" s="1"/>
    </row>
    <row r="561" spans="3:6" ht="14.25" customHeight="1" x14ac:dyDescent="0.2">
      <c r="C561" s="1"/>
      <c r="D561" s="1"/>
      <c r="E561" s="1"/>
      <c r="F561" s="1"/>
    </row>
    <row r="562" spans="3:6" ht="14.25" customHeight="1" x14ac:dyDescent="0.2">
      <c r="C562" s="1"/>
      <c r="D562" s="1"/>
      <c r="E562" s="1"/>
      <c r="F562" s="1"/>
    </row>
    <row r="563" spans="3:6" ht="14.25" customHeight="1" x14ac:dyDescent="0.2">
      <c r="C563" s="1"/>
      <c r="D563" s="1"/>
      <c r="E563" s="1"/>
      <c r="F563" s="1"/>
    </row>
    <row r="564" spans="3:6" ht="14.25" customHeight="1" x14ac:dyDescent="0.2">
      <c r="C564" s="1"/>
      <c r="D564" s="1"/>
      <c r="E564" s="1"/>
      <c r="F564" s="1"/>
    </row>
    <row r="565" spans="3:6" ht="14.25" customHeight="1" x14ac:dyDescent="0.2">
      <c r="C565" s="1"/>
      <c r="D565" s="1"/>
      <c r="E565" s="1"/>
      <c r="F565" s="1"/>
    </row>
    <row r="566" spans="3:6" ht="14.25" customHeight="1" x14ac:dyDescent="0.2">
      <c r="C566" s="1"/>
      <c r="D566" s="1"/>
      <c r="E566" s="1"/>
      <c r="F566" s="1"/>
    </row>
    <row r="567" spans="3:6" ht="14.25" customHeight="1" x14ac:dyDescent="0.2">
      <c r="C567" s="1"/>
      <c r="D567" s="1"/>
      <c r="E567" s="1"/>
      <c r="F567" s="1"/>
    </row>
    <row r="568" spans="3:6" ht="14.25" customHeight="1" x14ac:dyDescent="0.2">
      <c r="C568" s="1"/>
      <c r="D568" s="1"/>
      <c r="E568" s="1"/>
      <c r="F568" s="1"/>
    </row>
    <row r="569" spans="3:6" ht="14.25" customHeight="1" x14ac:dyDescent="0.2">
      <c r="C569" s="1"/>
      <c r="D569" s="1"/>
      <c r="E569" s="1"/>
      <c r="F569" s="1"/>
    </row>
    <row r="570" spans="3:6" ht="14.25" customHeight="1" x14ac:dyDescent="0.2">
      <c r="C570" s="1"/>
      <c r="D570" s="1"/>
      <c r="E570" s="1"/>
      <c r="F570" s="1"/>
    </row>
    <row r="571" spans="3:6" ht="14.25" customHeight="1" x14ac:dyDescent="0.2">
      <c r="C571" s="1"/>
      <c r="D571" s="1"/>
      <c r="E571" s="1"/>
      <c r="F571" s="1"/>
    </row>
    <row r="572" spans="3:6" ht="14.25" customHeight="1" x14ac:dyDescent="0.2">
      <c r="C572" s="1"/>
      <c r="D572" s="1"/>
      <c r="E572" s="1"/>
      <c r="F572" s="1"/>
    </row>
    <row r="573" spans="3:6" ht="14.25" customHeight="1" x14ac:dyDescent="0.2">
      <c r="C573" s="1"/>
      <c r="D573" s="1"/>
      <c r="E573" s="1"/>
      <c r="F573" s="1"/>
    </row>
    <row r="574" spans="3:6" ht="14.25" customHeight="1" x14ac:dyDescent="0.2">
      <c r="C574" s="1"/>
      <c r="D574" s="1"/>
      <c r="E574" s="1"/>
      <c r="F574" s="1"/>
    </row>
    <row r="575" spans="3:6" ht="14.25" customHeight="1" x14ac:dyDescent="0.2">
      <c r="C575" s="1"/>
      <c r="D575" s="1"/>
      <c r="E575" s="1"/>
      <c r="F575" s="1"/>
    </row>
    <row r="576" spans="3:6" ht="14.25" customHeight="1" x14ac:dyDescent="0.2">
      <c r="C576" s="1"/>
      <c r="D576" s="1"/>
      <c r="E576" s="1"/>
      <c r="F576" s="1"/>
    </row>
    <row r="577" spans="3:6" ht="14.25" customHeight="1" x14ac:dyDescent="0.2">
      <c r="C577" s="1"/>
      <c r="D577" s="1"/>
      <c r="E577" s="1"/>
      <c r="F577" s="1"/>
    </row>
    <row r="578" spans="3:6" ht="14.25" customHeight="1" x14ac:dyDescent="0.2">
      <c r="C578" s="1"/>
      <c r="D578" s="1"/>
      <c r="E578" s="1"/>
      <c r="F578" s="1"/>
    </row>
    <row r="579" spans="3:6" ht="14.25" customHeight="1" x14ac:dyDescent="0.2">
      <c r="C579" s="1"/>
      <c r="D579" s="1"/>
      <c r="E579" s="1"/>
      <c r="F579" s="1"/>
    </row>
    <row r="580" spans="3:6" ht="14.25" customHeight="1" x14ac:dyDescent="0.2">
      <c r="C580" s="1"/>
      <c r="D580" s="1"/>
      <c r="E580" s="1"/>
      <c r="F580" s="1"/>
    </row>
    <row r="581" spans="3:6" ht="14.25" customHeight="1" x14ac:dyDescent="0.2">
      <c r="C581" s="1"/>
      <c r="D581" s="1"/>
      <c r="E581" s="1"/>
      <c r="F581" s="1"/>
    </row>
    <row r="582" spans="3:6" ht="14.25" customHeight="1" x14ac:dyDescent="0.2">
      <c r="C582" s="1"/>
      <c r="D582" s="1"/>
      <c r="E582" s="1"/>
      <c r="F582" s="1"/>
    </row>
    <row r="583" spans="3:6" ht="14.25" customHeight="1" x14ac:dyDescent="0.2">
      <c r="C583" s="1"/>
      <c r="D583" s="1"/>
      <c r="E583" s="1"/>
      <c r="F583" s="1"/>
    </row>
    <row r="584" spans="3:6" ht="14.25" customHeight="1" x14ac:dyDescent="0.2">
      <c r="C584" s="1"/>
      <c r="D584" s="1"/>
      <c r="E584" s="1"/>
      <c r="F584" s="1"/>
    </row>
    <row r="585" spans="3:6" ht="14.25" customHeight="1" x14ac:dyDescent="0.2">
      <c r="C585" s="1"/>
      <c r="D585" s="1"/>
      <c r="E585" s="1"/>
      <c r="F585" s="1"/>
    </row>
    <row r="586" spans="3:6" ht="14.25" customHeight="1" x14ac:dyDescent="0.2">
      <c r="C586" s="1"/>
      <c r="D586" s="1"/>
      <c r="E586" s="1"/>
      <c r="F586" s="1"/>
    </row>
    <row r="587" spans="3:6" ht="14.25" customHeight="1" x14ac:dyDescent="0.2">
      <c r="C587" s="1"/>
      <c r="D587" s="1"/>
      <c r="E587" s="1"/>
      <c r="F587" s="1"/>
    </row>
    <row r="588" spans="3:6" ht="14.25" customHeight="1" x14ac:dyDescent="0.2">
      <c r="C588" s="1"/>
      <c r="D588" s="1"/>
      <c r="E588" s="1"/>
      <c r="F588" s="1"/>
    </row>
    <row r="589" spans="3:6" ht="14.25" customHeight="1" x14ac:dyDescent="0.2">
      <c r="C589" s="1"/>
      <c r="D589" s="1"/>
      <c r="E589" s="1"/>
      <c r="F589" s="1"/>
    </row>
    <row r="590" spans="3:6" ht="14.25" customHeight="1" x14ac:dyDescent="0.2">
      <c r="C590" s="1"/>
      <c r="D590" s="1"/>
      <c r="E590" s="1"/>
      <c r="F590" s="1"/>
    </row>
    <row r="591" spans="3:6" ht="14.25" customHeight="1" x14ac:dyDescent="0.2">
      <c r="C591" s="1"/>
      <c r="D591" s="1"/>
      <c r="E591" s="1"/>
      <c r="F591" s="1"/>
    </row>
    <row r="592" spans="3:6" ht="14.25" customHeight="1" x14ac:dyDescent="0.2">
      <c r="C592" s="1"/>
      <c r="D592" s="1"/>
      <c r="E592" s="1"/>
      <c r="F592" s="1"/>
    </row>
    <row r="593" spans="3:6" ht="14.25" customHeight="1" x14ac:dyDescent="0.2">
      <c r="C593" s="1"/>
      <c r="D593" s="1"/>
      <c r="E593" s="1"/>
      <c r="F593" s="1"/>
    </row>
    <row r="594" spans="3:6" ht="14.25" customHeight="1" x14ac:dyDescent="0.2">
      <c r="C594" s="1"/>
      <c r="D594" s="1"/>
      <c r="E594" s="1"/>
      <c r="F594" s="1"/>
    </row>
    <row r="595" spans="3:6" ht="14.25" customHeight="1" x14ac:dyDescent="0.2">
      <c r="C595" s="1"/>
      <c r="D595" s="1"/>
      <c r="E595" s="1"/>
      <c r="F595" s="1"/>
    </row>
    <row r="596" spans="3:6" ht="14.25" customHeight="1" x14ac:dyDescent="0.2">
      <c r="C596" s="1"/>
      <c r="D596" s="1"/>
      <c r="E596" s="1"/>
      <c r="F596" s="1"/>
    </row>
    <row r="597" spans="3:6" ht="14.25" customHeight="1" x14ac:dyDescent="0.2">
      <c r="C597" s="1"/>
      <c r="D597" s="1"/>
      <c r="E597" s="1"/>
      <c r="F597" s="1"/>
    </row>
    <row r="598" spans="3:6" ht="14.25" customHeight="1" x14ac:dyDescent="0.2">
      <c r="C598" s="1"/>
      <c r="D598" s="1"/>
      <c r="E598" s="1"/>
      <c r="F598" s="1"/>
    </row>
    <row r="599" spans="3:6" ht="14.25" customHeight="1" x14ac:dyDescent="0.2">
      <c r="C599" s="1"/>
      <c r="D599" s="1"/>
      <c r="E599" s="1"/>
      <c r="F599" s="1"/>
    </row>
    <row r="600" spans="3:6" ht="14.25" customHeight="1" x14ac:dyDescent="0.2">
      <c r="C600" s="1"/>
      <c r="D600" s="1"/>
      <c r="E600" s="1"/>
      <c r="F600" s="1"/>
    </row>
    <row r="601" spans="3:6" ht="14.25" customHeight="1" x14ac:dyDescent="0.2">
      <c r="C601" s="1"/>
      <c r="D601" s="1"/>
      <c r="E601" s="1"/>
      <c r="F601" s="1"/>
    </row>
    <row r="602" spans="3:6" ht="14.25" customHeight="1" x14ac:dyDescent="0.2">
      <c r="C602" s="1"/>
      <c r="D602" s="1"/>
      <c r="E602" s="1"/>
      <c r="F602" s="1"/>
    </row>
    <row r="603" spans="3:6" ht="14.25" customHeight="1" x14ac:dyDescent="0.2">
      <c r="C603" s="1"/>
      <c r="D603" s="1"/>
      <c r="E603" s="1"/>
      <c r="F603" s="1"/>
    </row>
    <row r="604" spans="3:6" ht="14.25" customHeight="1" x14ac:dyDescent="0.2">
      <c r="C604" s="1"/>
      <c r="D604" s="1"/>
      <c r="E604" s="1"/>
      <c r="F604" s="1"/>
    </row>
    <row r="605" spans="3:6" ht="14.25" customHeight="1" x14ac:dyDescent="0.2">
      <c r="C605" s="1"/>
      <c r="D605" s="1"/>
      <c r="E605" s="1"/>
      <c r="F605" s="1"/>
    </row>
    <row r="606" spans="3:6" ht="14.25" customHeight="1" x14ac:dyDescent="0.2">
      <c r="C606" s="1"/>
      <c r="D606" s="1"/>
      <c r="E606" s="1"/>
      <c r="F606" s="1"/>
    </row>
    <row r="607" spans="3:6" ht="14.25" customHeight="1" x14ac:dyDescent="0.2">
      <c r="C607" s="1"/>
      <c r="D607" s="1"/>
      <c r="E607" s="1"/>
      <c r="F607" s="1"/>
    </row>
    <row r="608" spans="3:6" ht="14.25" customHeight="1" x14ac:dyDescent="0.2">
      <c r="C608" s="1"/>
      <c r="D608" s="1"/>
      <c r="E608" s="1"/>
      <c r="F608" s="1"/>
    </row>
    <row r="609" spans="3:6" ht="14.25" customHeight="1" x14ac:dyDescent="0.2">
      <c r="C609" s="1"/>
      <c r="D609" s="1"/>
      <c r="E609" s="1"/>
      <c r="F609" s="1"/>
    </row>
    <row r="610" spans="3:6" ht="14.25" customHeight="1" x14ac:dyDescent="0.2">
      <c r="C610" s="1"/>
      <c r="D610" s="1"/>
      <c r="E610" s="1"/>
      <c r="F610" s="1"/>
    </row>
    <row r="611" spans="3:6" ht="14.25" customHeight="1" x14ac:dyDescent="0.2">
      <c r="C611" s="1"/>
      <c r="D611" s="1"/>
      <c r="E611" s="1"/>
      <c r="F611" s="1"/>
    </row>
    <row r="612" spans="3:6" ht="14.25" customHeight="1" x14ac:dyDescent="0.2">
      <c r="C612" s="1"/>
      <c r="D612" s="1"/>
      <c r="E612" s="1"/>
      <c r="F612" s="1"/>
    </row>
    <row r="613" spans="3:6" ht="14.25" customHeight="1" x14ac:dyDescent="0.2">
      <c r="C613" s="1"/>
      <c r="D613" s="1"/>
      <c r="E613" s="1"/>
      <c r="F613" s="1"/>
    </row>
    <row r="614" spans="3:6" ht="14.25" customHeight="1" x14ac:dyDescent="0.2">
      <c r="C614" s="1"/>
      <c r="D614" s="1"/>
      <c r="E614" s="1"/>
      <c r="F614" s="1"/>
    </row>
    <row r="615" spans="3:6" ht="14.25" customHeight="1" x14ac:dyDescent="0.2">
      <c r="C615" s="1"/>
      <c r="D615" s="1"/>
      <c r="E615" s="1"/>
      <c r="F615" s="1"/>
    </row>
    <row r="616" spans="3:6" ht="14.25" customHeight="1" x14ac:dyDescent="0.2">
      <c r="C616" s="1"/>
      <c r="D616" s="1"/>
      <c r="E616" s="1"/>
      <c r="F616" s="1"/>
    </row>
    <row r="617" spans="3:6" ht="14.25" customHeight="1" x14ac:dyDescent="0.2">
      <c r="C617" s="1"/>
      <c r="D617" s="1"/>
      <c r="E617" s="1"/>
      <c r="F617" s="1"/>
    </row>
    <row r="618" spans="3:6" ht="14.25" customHeight="1" x14ac:dyDescent="0.2">
      <c r="C618" s="1"/>
      <c r="D618" s="1"/>
      <c r="E618" s="1"/>
      <c r="F618" s="1"/>
    </row>
    <row r="619" spans="3:6" ht="14.25" customHeight="1" x14ac:dyDescent="0.2">
      <c r="C619" s="1"/>
      <c r="D619" s="1"/>
      <c r="E619" s="1"/>
      <c r="F619" s="1"/>
    </row>
    <row r="620" spans="3:6" ht="14.25" customHeight="1" x14ac:dyDescent="0.2">
      <c r="C620" s="1"/>
      <c r="D620" s="1"/>
      <c r="E620" s="1"/>
      <c r="F620" s="1"/>
    </row>
    <row r="621" spans="3:6" ht="14.25" customHeight="1" x14ac:dyDescent="0.2">
      <c r="C621" s="1"/>
      <c r="D621" s="1"/>
      <c r="E621" s="1"/>
      <c r="F621" s="1"/>
    </row>
    <row r="622" spans="3:6" ht="14.25" customHeight="1" x14ac:dyDescent="0.2">
      <c r="C622" s="1"/>
      <c r="D622" s="1"/>
      <c r="E622" s="1"/>
      <c r="F622" s="1"/>
    </row>
    <row r="623" spans="3:6" ht="14.25" customHeight="1" x14ac:dyDescent="0.2">
      <c r="C623" s="1"/>
      <c r="D623" s="1"/>
      <c r="E623" s="1"/>
      <c r="F623" s="1"/>
    </row>
    <row r="624" spans="3:6" ht="14.25" customHeight="1" x14ac:dyDescent="0.2">
      <c r="C624" s="1"/>
      <c r="D624" s="1"/>
      <c r="E624" s="1"/>
      <c r="F624" s="1"/>
    </row>
    <row r="625" spans="3:6" ht="14.25" customHeight="1" x14ac:dyDescent="0.2">
      <c r="C625" s="1"/>
      <c r="D625" s="1"/>
      <c r="E625" s="1"/>
      <c r="F625" s="1"/>
    </row>
    <row r="626" spans="3:6" ht="14.25" customHeight="1" x14ac:dyDescent="0.2">
      <c r="C626" s="1"/>
      <c r="D626" s="1"/>
      <c r="E626" s="1"/>
      <c r="F626" s="1"/>
    </row>
    <row r="627" spans="3:6" ht="14.25" customHeight="1" x14ac:dyDescent="0.2">
      <c r="C627" s="1"/>
      <c r="D627" s="1"/>
      <c r="E627" s="1"/>
      <c r="F627" s="1"/>
    </row>
    <row r="628" spans="3:6" ht="14.25" customHeight="1" x14ac:dyDescent="0.2">
      <c r="C628" s="1"/>
      <c r="D628" s="1"/>
      <c r="E628" s="1"/>
      <c r="F628" s="1"/>
    </row>
    <row r="629" spans="3:6" ht="14.25" customHeight="1" x14ac:dyDescent="0.2">
      <c r="C629" s="1"/>
      <c r="D629" s="1"/>
      <c r="E629" s="1"/>
      <c r="F629" s="1"/>
    </row>
    <row r="630" spans="3:6" ht="14.25" customHeight="1" x14ac:dyDescent="0.2">
      <c r="C630" s="1"/>
      <c r="D630" s="1"/>
      <c r="E630" s="1"/>
      <c r="F630" s="1"/>
    </row>
    <row r="631" spans="3:6" ht="14.25" customHeight="1" x14ac:dyDescent="0.2">
      <c r="C631" s="1"/>
      <c r="D631" s="1"/>
      <c r="E631" s="1"/>
      <c r="F631" s="1"/>
    </row>
    <row r="632" spans="3:6" ht="14.25" customHeight="1" x14ac:dyDescent="0.2">
      <c r="C632" s="1"/>
      <c r="D632" s="1"/>
      <c r="E632" s="1"/>
      <c r="F632" s="1"/>
    </row>
    <row r="633" spans="3:6" ht="14.25" customHeight="1" x14ac:dyDescent="0.2">
      <c r="C633" s="1"/>
      <c r="D633" s="1"/>
      <c r="E633" s="1"/>
      <c r="F633" s="1"/>
    </row>
    <row r="634" spans="3:6" ht="14.25" customHeight="1" x14ac:dyDescent="0.2">
      <c r="C634" s="1"/>
      <c r="D634" s="1"/>
      <c r="E634" s="1"/>
      <c r="F634" s="1"/>
    </row>
    <row r="635" spans="3:6" ht="14.25" customHeight="1" x14ac:dyDescent="0.2">
      <c r="C635" s="1"/>
      <c r="D635" s="1"/>
      <c r="E635" s="1"/>
      <c r="F635" s="1"/>
    </row>
    <row r="636" spans="3:6" ht="14.25" customHeight="1" x14ac:dyDescent="0.2">
      <c r="C636" s="1"/>
      <c r="D636" s="1"/>
      <c r="E636" s="1"/>
      <c r="F636" s="1"/>
    </row>
    <row r="637" spans="3:6" ht="14.25" customHeight="1" x14ac:dyDescent="0.2">
      <c r="C637" s="1"/>
      <c r="D637" s="1"/>
      <c r="E637" s="1"/>
      <c r="F637" s="1"/>
    </row>
    <row r="638" spans="3:6" ht="14.25" customHeight="1" x14ac:dyDescent="0.2">
      <c r="C638" s="1"/>
      <c r="D638" s="1"/>
      <c r="E638" s="1"/>
      <c r="F638" s="1"/>
    </row>
    <row r="639" spans="3:6" ht="14.25" customHeight="1" x14ac:dyDescent="0.2">
      <c r="C639" s="1"/>
      <c r="D639" s="1"/>
      <c r="E639" s="1"/>
      <c r="F639" s="1"/>
    </row>
    <row r="640" spans="3:6" ht="14.25" customHeight="1" x14ac:dyDescent="0.2">
      <c r="C640" s="1"/>
      <c r="D640" s="1"/>
      <c r="E640" s="1"/>
      <c r="F640" s="1"/>
    </row>
    <row r="641" spans="3:6" ht="14.25" customHeight="1" x14ac:dyDescent="0.2">
      <c r="C641" s="1"/>
      <c r="D641" s="1"/>
      <c r="E641" s="1"/>
      <c r="F641" s="1"/>
    </row>
    <row r="642" spans="3:6" ht="14.25" customHeight="1" x14ac:dyDescent="0.2">
      <c r="C642" s="1"/>
      <c r="D642" s="1"/>
      <c r="E642" s="1"/>
      <c r="F642" s="1"/>
    </row>
    <row r="643" spans="3:6" ht="14.25" customHeight="1" x14ac:dyDescent="0.2">
      <c r="C643" s="1"/>
      <c r="D643" s="1"/>
      <c r="E643" s="1"/>
      <c r="F643" s="1"/>
    </row>
    <row r="644" spans="3:6" ht="14.25" customHeight="1" x14ac:dyDescent="0.2">
      <c r="C644" s="1"/>
      <c r="D644" s="1"/>
      <c r="E644" s="1"/>
      <c r="F644" s="1"/>
    </row>
    <row r="645" spans="3:6" ht="14.25" customHeight="1" x14ac:dyDescent="0.2">
      <c r="C645" s="1"/>
      <c r="D645" s="1"/>
      <c r="E645" s="1"/>
      <c r="F645" s="1"/>
    </row>
    <row r="646" spans="3:6" ht="14.25" customHeight="1" x14ac:dyDescent="0.2">
      <c r="C646" s="1"/>
      <c r="D646" s="1"/>
      <c r="E646" s="1"/>
      <c r="F646" s="1"/>
    </row>
    <row r="647" spans="3:6" ht="14.25" customHeight="1" x14ac:dyDescent="0.2">
      <c r="C647" s="1"/>
      <c r="D647" s="1"/>
      <c r="E647" s="1"/>
      <c r="F647" s="1"/>
    </row>
    <row r="648" spans="3:6" ht="14.25" customHeight="1" x14ac:dyDescent="0.2">
      <c r="C648" s="1"/>
      <c r="D648" s="1"/>
      <c r="E648" s="1"/>
      <c r="F648" s="1"/>
    </row>
    <row r="649" spans="3:6" ht="14.25" customHeight="1" x14ac:dyDescent="0.2">
      <c r="C649" s="1"/>
      <c r="D649" s="1"/>
      <c r="E649" s="1"/>
      <c r="F649" s="1"/>
    </row>
    <row r="650" spans="3:6" ht="14.25" customHeight="1" x14ac:dyDescent="0.2">
      <c r="C650" s="1"/>
      <c r="D650" s="1"/>
      <c r="E650" s="1"/>
      <c r="F650" s="1"/>
    </row>
    <row r="651" spans="3:6" ht="14.25" customHeight="1" x14ac:dyDescent="0.2">
      <c r="C651" s="1"/>
      <c r="D651" s="1"/>
      <c r="E651" s="1"/>
      <c r="F651" s="1"/>
    </row>
    <row r="652" spans="3:6" ht="14.25" customHeight="1" x14ac:dyDescent="0.2">
      <c r="C652" s="1"/>
      <c r="D652" s="1"/>
      <c r="E652" s="1"/>
      <c r="F652" s="1"/>
    </row>
    <row r="653" spans="3:6" ht="14.25" customHeight="1" x14ac:dyDescent="0.2">
      <c r="C653" s="1"/>
      <c r="D653" s="1"/>
      <c r="E653" s="1"/>
      <c r="F653" s="1"/>
    </row>
    <row r="654" spans="3:6" ht="14.25" customHeight="1" x14ac:dyDescent="0.2">
      <c r="C654" s="1"/>
      <c r="D654" s="1"/>
      <c r="E654" s="1"/>
      <c r="F654" s="1"/>
    </row>
    <row r="655" spans="3:6" ht="14.25" customHeight="1" x14ac:dyDescent="0.2">
      <c r="C655" s="1"/>
      <c r="D655" s="1"/>
      <c r="E655" s="1"/>
      <c r="F655" s="1"/>
    </row>
    <row r="656" spans="3:6" ht="14.25" customHeight="1" x14ac:dyDescent="0.2">
      <c r="C656" s="1"/>
      <c r="D656" s="1"/>
      <c r="E656" s="1"/>
      <c r="F656" s="1"/>
    </row>
    <row r="657" spans="3:6" ht="14.25" customHeight="1" x14ac:dyDescent="0.2">
      <c r="C657" s="1"/>
      <c r="D657" s="1"/>
      <c r="E657" s="1"/>
      <c r="F657" s="1"/>
    </row>
    <row r="658" spans="3:6" ht="14.25" customHeight="1" x14ac:dyDescent="0.2">
      <c r="C658" s="1"/>
      <c r="D658" s="1"/>
      <c r="E658" s="1"/>
      <c r="F658" s="1"/>
    </row>
    <row r="659" spans="3:6" ht="14.25" customHeight="1" x14ac:dyDescent="0.2">
      <c r="C659" s="1"/>
      <c r="D659" s="1"/>
      <c r="E659" s="1"/>
      <c r="F659" s="1"/>
    </row>
    <row r="660" spans="3:6" ht="14.25" customHeight="1" x14ac:dyDescent="0.2">
      <c r="C660" s="1"/>
      <c r="D660" s="1"/>
      <c r="E660" s="1"/>
      <c r="F660" s="1"/>
    </row>
    <row r="661" spans="3:6" ht="14.25" customHeight="1" x14ac:dyDescent="0.2">
      <c r="C661" s="1"/>
      <c r="D661" s="1"/>
      <c r="E661" s="1"/>
      <c r="F661" s="1"/>
    </row>
    <row r="662" spans="3:6" ht="14.25" customHeight="1" x14ac:dyDescent="0.2">
      <c r="C662" s="1"/>
      <c r="D662" s="1"/>
      <c r="E662" s="1"/>
      <c r="F662" s="1"/>
    </row>
    <row r="663" spans="3:6" ht="14.25" customHeight="1" x14ac:dyDescent="0.2">
      <c r="C663" s="1"/>
      <c r="D663" s="1"/>
      <c r="E663" s="1"/>
      <c r="F663" s="1"/>
    </row>
    <row r="664" spans="3:6" ht="14.25" customHeight="1" x14ac:dyDescent="0.2">
      <c r="C664" s="1"/>
      <c r="D664" s="1"/>
      <c r="E664" s="1"/>
      <c r="F664" s="1"/>
    </row>
    <row r="665" spans="3:6" ht="14.25" customHeight="1" x14ac:dyDescent="0.2">
      <c r="C665" s="1"/>
      <c r="D665" s="1"/>
      <c r="E665" s="1"/>
      <c r="F665" s="1"/>
    </row>
    <row r="666" spans="3:6" ht="14.25" customHeight="1" x14ac:dyDescent="0.2">
      <c r="C666" s="1"/>
      <c r="D666" s="1"/>
      <c r="E666" s="1"/>
      <c r="F666" s="1"/>
    </row>
    <row r="667" spans="3:6" ht="14.25" customHeight="1" x14ac:dyDescent="0.2">
      <c r="C667" s="1"/>
      <c r="D667" s="1"/>
      <c r="E667" s="1"/>
      <c r="F667" s="1"/>
    </row>
    <row r="668" spans="3:6" ht="14.25" customHeight="1" x14ac:dyDescent="0.2">
      <c r="C668" s="1"/>
      <c r="D668" s="1"/>
      <c r="E668" s="1"/>
      <c r="F668" s="1"/>
    </row>
    <row r="669" spans="3:6" ht="14.25" customHeight="1" x14ac:dyDescent="0.2">
      <c r="C669" s="1"/>
      <c r="D669" s="1"/>
      <c r="E669" s="1"/>
      <c r="F669" s="1"/>
    </row>
    <row r="670" spans="3:6" ht="14.25" customHeight="1" x14ac:dyDescent="0.2">
      <c r="C670" s="1"/>
      <c r="D670" s="1"/>
      <c r="E670" s="1"/>
      <c r="F670" s="1"/>
    </row>
    <row r="671" spans="3:6" ht="14.25" customHeight="1" x14ac:dyDescent="0.2">
      <c r="C671" s="1"/>
      <c r="D671" s="1"/>
      <c r="E671" s="1"/>
      <c r="F671" s="1"/>
    </row>
    <row r="672" spans="3:6" ht="14.25" customHeight="1" x14ac:dyDescent="0.2">
      <c r="C672" s="1"/>
      <c r="D672" s="1"/>
      <c r="E672" s="1"/>
      <c r="F672" s="1"/>
    </row>
    <row r="673" spans="3:6" ht="14.25" customHeight="1" x14ac:dyDescent="0.2">
      <c r="C673" s="1"/>
      <c r="D673" s="1"/>
      <c r="E673" s="1"/>
      <c r="F673" s="1"/>
    </row>
    <row r="674" spans="3:6" ht="14.25" customHeight="1" x14ac:dyDescent="0.2">
      <c r="C674" s="1"/>
      <c r="D674" s="1"/>
      <c r="E674" s="1"/>
      <c r="F674" s="1"/>
    </row>
    <row r="675" spans="3:6" ht="14.25" customHeight="1" x14ac:dyDescent="0.2">
      <c r="C675" s="1"/>
      <c r="D675" s="1"/>
      <c r="E675" s="1"/>
      <c r="F675" s="1"/>
    </row>
    <row r="676" spans="3:6" ht="14.25" customHeight="1" x14ac:dyDescent="0.2">
      <c r="C676" s="1"/>
      <c r="D676" s="1"/>
      <c r="E676" s="1"/>
      <c r="F676" s="1"/>
    </row>
    <row r="677" spans="3:6" ht="14.25" customHeight="1" x14ac:dyDescent="0.2">
      <c r="C677" s="1"/>
      <c r="D677" s="1"/>
      <c r="E677" s="1"/>
      <c r="F677" s="1"/>
    </row>
    <row r="678" spans="3:6" ht="14.25" customHeight="1" x14ac:dyDescent="0.2">
      <c r="C678" s="1"/>
      <c r="D678" s="1"/>
      <c r="E678" s="1"/>
      <c r="F678" s="1"/>
    </row>
    <row r="679" spans="3:6" ht="14.25" customHeight="1" x14ac:dyDescent="0.2">
      <c r="C679" s="1"/>
      <c r="D679" s="1"/>
      <c r="E679" s="1"/>
      <c r="F679" s="1"/>
    </row>
    <row r="680" spans="3:6" ht="14.25" customHeight="1" x14ac:dyDescent="0.2">
      <c r="C680" s="1"/>
      <c r="D680" s="1"/>
      <c r="E680" s="1"/>
      <c r="F680" s="1"/>
    </row>
    <row r="681" spans="3:6" ht="14.25" customHeight="1" x14ac:dyDescent="0.2">
      <c r="C681" s="1"/>
      <c r="D681" s="1"/>
      <c r="E681" s="1"/>
      <c r="F681" s="1"/>
    </row>
    <row r="682" spans="3:6" ht="14.25" customHeight="1" x14ac:dyDescent="0.2">
      <c r="C682" s="1"/>
      <c r="D682" s="1"/>
      <c r="E682" s="1"/>
      <c r="F682" s="1"/>
    </row>
    <row r="683" spans="3:6" ht="14.25" customHeight="1" x14ac:dyDescent="0.2">
      <c r="C683" s="1"/>
      <c r="D683" s="1"/>
      <c r="E683" s="1"/>
      <c r="F683" s="1"/>
    </row>
    <row r="684" spans="3:6" ht="14.25" customHeight="1" x14ac:dyDescent="0.2">
      <c r="C684" s="1"/>
      <c r="D684" s="1"/>
      <c r="E684" s="1"/>
      <c r="F684" s="1"/>
    </row>
    <row r="685" spans="3:6" ht="14.25" customHeight="1" x14ac:dyDescent="0.2">
      <c r="C685" s="1"/>
      <c r="D685" s="1"/>
      <c r="E685" s="1"/>
      <c r="F685" s="1"/>
    </row>
    <row r="686" spans="3:6" ht="14.25" customHeight="1" x14ac:dyDescent="0.2">
      <c r="C686" s="1"/>
      <c r="D686" s="1"/>
      <c r="E686" s="1"/>
      <c r="F686" s="1"/>
    </row>
    <row r="687" spans="3:6" ht="14.25" customHeight="1" x14ac:dyDescent="0.2">
      <c r="C687" s="1"/>
      <c r="D687" s="1"/>
      <c r="E687" s="1"/>
      <c r="F687" s="1"/>
    </row>
    <row r="688" spans="3:6" ht="14.25" customHeight="1" x14ac:dyDescent="0.2">
      <c r="C688" s="1"/>
      <c r="D688" s="1"/>
      <c r="E688" s="1"/>
      <c r="F688" s="1"/>
    </row>
    <row r="689" spans="3:6" ht="14.25" customHeight="1" x14ac:dyDescent="0.2">
      <c r="C689" s="1"/>
      <c r="D689" s="1"/>
      <c r="E689" s="1"/>
      <c r="F689" s="1"/>
    </row>
    <row r="690" spans="3:6" ht="14.25" customHeight="1" x14ac:dyDescent="0.2">
      <c r="C690" s="1"/>
      <c r="D690" s="1"/>
      <c r="E690" s="1"/>
      <c r="F690" s="1"/>
    </row>
    <row r="691" spans="3:6" ht="14.25" customHeight="1" x14ac:dyDescent="0.2">
      <c r="C691" s="1"/>
      <c r="D691" s="1"/>
      <c r="E691" s="1"/>
      <c r="F691" s="1"/>
    </row>
    <row r="692" spans="3:6" ht="14.25" customHeight="1" x14ac:dyDescent="0.2">
      <c r="C692" s="1"/>
      <c r="D692" s="1"/>
      <c r="E692" s="1"/>
      <c r="F692" s="1"/>
    </row>
    <row r="693" spans="3:6" ht="14.25" customHeight="1" x14ac:dyDescent="0.2">
      <c r="C693" s="1"/>
      <c r="D693" s="1"/>
      <c r="E693" s="1"/>
      <c r="F693" s="1"/>
    </row>
    <row r="694" spans="3:6" ht="14.25" customHeight="1" x14ac:dyDescent="0.2">
      <c r="C694" s="1"/>
      <c r="D694" s="1"/>
      <c r="E694" s="1"/>
      <c r="F694" s="1"/>
    </row>
    <row r="695" spans="3:6" ht="14.25" customHeight="1" x14ac:dyDescent="0.2">
      <c r="C695" s="1"/>
      <c r="D695" s="1"/>
      <c r="E695" s="1"/>
      <c r="F695" s="1"/>
    </row>
    <row r="696" spans="3:6" ht="14.25" customHeight="1" x14ac:dyDescent="0.2">
      <c r="C696" s="1"/>
      <c r="D696" s="1"/>
      <c r="E696" s="1"/>
      <c r="F696" s="1"/>
    </row>
    <row r="697" spans="3:6" ht="14.25" customHeight="1" x14ac:dyDescent="0.2">
      <c r="C697" s="1"/>
      <c r="D697" s="1"/>
      <c r="E697" s="1"/>
      <c r="F697" s="1"/>
    </row>
    <row r="698" spans="3:6" ht="14.25" customHeight="1" x14ac:dyDescent="0.2">
      <c r="C698" s="1"/>
      <c r="D698" s="1"/>
      <c r="E698" s="1"/>
      <c r="F698" s="1"/>
    </row>
    <row r="699" spans="3:6" ht="14.25" customHeight="1" x14ac:dyDescent="0.2">
      <c r="C699" s="1"/>
      <c r="D699" s="1"/>
      <c r="E699" s="1"/>
      <c r="F699" s="1"/>
    </row>
    <row r="700" spans="3:6" ht="14.25" customHeight="1" x14ac:dyDescent="0.2">
      <c r="C700" s="1"/>
      <c r="D700" s="1"/>
      <c r="E700" s="1"/>
      <c r="F700" s="1"/>
    </row>
    <row r="701" spans="3:6" ht="14.25" customHeight="1" x14ac:dyDescent="0.2">
      <c r="C701" s="1"/>
      <c r="D701" s="1"/>
      <c r="E701" s="1"/>
      <c r="F701" s="1"/>
    </row>
    <row r="702" spans="3:6" ht="14.25" customHeight="1" x14ac:dyDescent="0.2">
      <c r="C702" s="1"/>
      <c r="D702" s="1"/>
      <c r="E702" s="1"/>
      <c r="F702" s="1"/>
    </row>
    <row r="703" spans="3:6" ht="14.25" customHeight="1" x14ac:dyDescent="0.2">
      <c r="C703" s="1"/>
      <c r="D703" s="1"/>
      <c r="E703" s="1"/>
      <c r="F703" s="1"/>
    </row>
    <row r="704" spans="3:6" ht="14.25" customHeight="1" x14ac:dyDescent="0.2">
      <c r="C704" s="1"/>
      <c r="D704" s="1"/>
      <c r="E704" s="1"/>
      <c r="F704" s="1"/>
    </row>
    <row r="705" spans="3:6" ht="14.25" customHeight="1" x14ac:dyDescent="0.2">
      <c r="C705" s="1"/>
      <c r="D705" s="1"/>
      <c r="E705" s="1"/>
      <c r="F705" s="1"/>
    </row>
    <row r="706" spans="3:6" ht="14.25" customHeight="1" x14ac:dyDescent="0.2">
      <c r="C706" s="1"/>
      <c r="D706" s="1"/>
      <c r="E706" s="1"/>
      <c r="F706" s="1"/>
    </row>
    <row r="707" spans="3:6" ht="14.25" customHeight="1" x14ac:dyDescent="0.2">
      <c r="C707" s="1"/>
      <c r="D707" s="1"/>
      <c r="E707" s="1"/>
      <c r="F707" s="1"/>
    </row>
    <row r="708" spans="3:6" ht="14.25" customHeight="1" x14ac:dyDescent="0.2">
      <c r="C708" s="1"/>
      <c r="D708" s="1"/>
      <c r="E708" s="1"/>
      <c r="F708" s="1"/>
    </row>
    <row r="709" spans="3:6" ht="14.25" customHeight="1" x14ac:dyDescent="0.2">
      <c r="C709" s="1"/>
      <c r="D709" s="1"/>
      <c r="E709" s="1"/>
      <c r="F709" s="1"/>
    </row>
    <row r="710" spans="3:6" ht="14.25" customHeight="1" x14ac:dyDescent="0.2">
      <c r="C710" s="1"/>
      <c r="D710" s="1"/>
      <c r="E710" s="1"/>
      <c r="F710" s="1"/>
    </row>
    <row r="711" spans="3:6" ht="14.25" customHeight="1" x14ac:dyDescent="0.2">
      <c r="C711" s="1"/>
      <c r="D711" s="1"/>
      <c r="E711" s="1"/>
      <c r="F711" s="1"/>
    </row>
    <row r="712" spans="3:6" ht="14.25" customHeight="1" x14ac:dyDescent="0.2">
      <c r="C712" s="1"/>
      <c r="D712" s="1"/>
      <c r="E712" s="1"/>
      <c r="F712" s="1"/>
    </row>
    <row r="713" spans="3:6" ht="14.25" customHeight="1" x14ac:dyDescent="0.2">
      <c r="C713" s="1"/>
      <c r="D713" s="1"/>
      <c r="E713" s="1"/>
      <c r="F713" s="1"/>
    </row>
    <row r="714" spans="3:6" ht="14.25" customHeight="1" x14ac:dyDescent="0.2">
      <c r="C714" s="1"/>
      <c r="D714" s="1"/>
      <c r="E714" s="1"/>
      <c r="F714" s="1"/>
    </row>
    <row r="715" spans="3:6" ht="14.25" customHeight="1" x14ac:dyDescent="0.2">
      <c r="C715" s="1"/>
      <c r="D715" s="1"/>
      <c r="E715" s="1"/>
      <c r="F715" s="1"/>
    </row>
    <row r="716" spans="3:6" ht="14.25" customHeight="1" x14ac:dyDescent="0.2">
      <c r="C716" s="1"/>
      <c r="D716" s="1"/>
      <c r="E716" s="1"/>
      <c r="F716" s="1"/>
    </row>
    <row r="717" spans="3:6" ht="14.25" customHeight="1" x14ac:dyDescent="0.2">
      <c r="C717" s="1"/>
      <c r="D717" s="1"/>
      <c r="E717" s="1"/>
      <c r="F717" s="1"/>
    </row>
    <row r="718" spans="3:6" ht="14.25" customHeight="1" x14ac:dyDescent="0.2">
      <c r="C718" s="1"/>
      <c r="D718" s="1"/>
      <c r="E718" s="1"/>
      <c r="F718" s="1"/>
    </row>
    <row r="719" spans="3:6" ht="14.25" customHeight="1" x14ac:dyDescent="0.2">
      <c r="C719" s="1"/>
      <c r="D719" s="1"/>
      <c r="E719" s="1"/>
      <c r="F719" s="1"/>
    </row>
    <row r="720" spans="3:6" ht="14.25" customHeight="1" x14ac:dyDescent="0.2">
      <c r="C720" s="1"/>
      <c r="D720" s="1"/>
      <c r="E720" s="1"/>
      <c r="F720" s="1"/>
    </row>
    <row r="721" spans="3:6" ht="14.25" customHeight="1" x14ac:dyDescent="0.2">
      <c r="C721" s="1"/>
      <c r="D721" s="1"/>
      <c r="E721" s="1"/>
      <c r="F721" s="1"/>
    </row>
    <row r="722" spans="3:6" ht="14.25" customHeight="1" x14ac:dyDescent="0.2">
      <c r="C722" s="1"/>
      <c r="D722" s="1"/>
      <c r="E722" s="1"/>
      <c r="F722" s="1"/>
    </row>
    <row r="723" spans="3:6" ht="14.25" customHeight="1" x14ac:dyDescent="0.2">
      <c r="C723" s="1"/>
      <c r="D723" s="1"/>
      <c r="E723" s="1"/>
      <c r="F723" s="1"/>
    </row>
    <row r="724" spans="3:6" ht="14.25" customHeight="1" x14ac:dyDescent="0.2">
      <c r="C724" s="1"/>
      <c r="D724" s="1"/>
      <c r="E724" s="1"/>
      <c r="F724" s="1"/>
    </row>
    <row r="725" spans="3:6" ht="14.25" customHeight="1" x14ac:dyDescent="0.2">
      <c r="C725" s="1"/>
      <c r="D725" s="1"/>
      <c r="E725" s="1"/>
      <c r="F725" s="1"/>
    </row>
    <row r="726" spans="3:6" ht="14.25" customHeight="1" x14ac:dyDescent="0.2">
      <c r="C726" s="1"/>
      <c r="D726" s="1"/>
      <c r="E726" s="1"/>
      <c r="F726" s="1"/>
    </row>
    <row r="727" spans="3:6" ht="14.25" customHeight="1" x14ac:dyDescent="0.2">
      <c r="C727" s="1"/>
      <c r="D727" s="1"/>
      <c r="E727" s="1"/>
      <c r="F727" s="1"/>
    </row>
    <row r="728" spans="3:6" ht="14.25" customHeight="1" x14ac:dyDescent="0.2">
      <c r="C728" s="1"/>
      <c r="D728" s="1"/>
      <c r="E728" s="1"/>
      <c r="F728" s="1"/>
    </row>
    <row r="729" spans="3:6" ht="14.25" customHeight="1" x14ac:dyDescent="0.2">
      <c r="C729" s="1"/>
      <c r="D729" s="1"/>
      <c r="E729" s="1"/>
      <c r="F729" s="1"/>
    </row>
    <row r="730" spans="3:6" ht="14.25" customHeight="1" x14ac:dyDescent="0.2">
      <c r="C730" s="1"/>
      <c r="D730" s="1"/>
      <c r="E730" s="1"/>
      <c r="F730" s="1"/>
    </row>
    <row r="731" spans="3:6" ht="14.25" customHeight="1" x14ac:dyDescent="0.2">
      <c r="C731" s="1"/>
      <c r="D731" s="1"/>
      <c r="E731" s="1"/>
      <c r="F731" s="1"/>
    </row>
    <row r="732" spans="3:6" ht="14.25" customHeight="1" x14ac:dyDescent="0.2">
      <c r="C732" s="1"/>
      <c r="D732" s="1"/>
      <c r="E732" s="1"/>
      <c r="F732" s="1"/>
    </row>
    <row r="733" spans="3:6" ht="14.25" customHeight="1" x14ac:dyDescent="0.2">
      <c r="C733" s="1"/>
      <c r="D733" s="1"/>
      <c r="E733" s="1"/>
      <c r="F733" s="1"/>
    </row>
    <row r="734" spans="3:6" ht="14.25" customHeight="1" x14ac:dyDescent="0.2">
      <c r="C734" s="1"/>
      <c r="D734" s="1"/>
      <c r="E734" s="1"/>
      <c r="F734" s="1"/>
    </row>
    <row r="735" spans="3:6" ht="14.25" customHeight="1" x14ac:dyDescent="0.2">
      <c r="C735" s="1"/>
      <c r="D735" s="1"/>
      <c r="E735" s="1"/>
      <c r="F735" s="1"/>
    </row>
    <row r="736" spans="3:6" ht="14.25" customHeight="1" x14ac:dyDescent="0.2">
      <c r="C736" s="1"/>
      <c r="D736" s="1"/>
      <c r="E736" s="1"/>
      <c r="F736" s="1"/>
    </row>
    <row r="737" spans="3:6" ht="14.25" customHeight="1" x14ac:dyDescent="0.2">
      <c r="C737" s="1"/>
      <c r="D737" s="1"/>
      <c r="E737" s="1"/>
      <c r="F737" s="1"/>
    </row>
    <row r="738" spans="3:6" ht="14.25" customHeight="1" x14ac:dyDescent="0.2">
      <c r="C738" s="1"/>
      <c r="D738" s="1"/>
      <c r="E738" s="1"/>
      <c r="F738" s="1"/>
    </row>
    <row r="739" spans="3:6" ht="14.25" customHeight="1" x14ac:dyDescent="0.2">
      <c r="C739" s="1"/>
      <c r="D739" s="1"/>
      <c r="E739" s="1"/>
      <c r="F739" s="1"/>
    </row>
    <row r="740" spans="3:6" ht="14.25" customHeight="1" x14ac:dyDescent="0.2">
      <c r="C740" s="1"/>
      <c r="D740" s="1"/>
      <c r="E740" s="1"/>
      <c r="F740" s="1"/>
    </row>
    <row r="741" spans="3:6" ht="14.25" customHeight="1" x14ac:dyDescent="0.2">
      <c r="C741" s="1"/>
      <c r="D741" s="1"/>
      <c r="E741" s="1"/>
      <c r="F741" s="1"/>
    </row>
    <row r="742" spans="3:6" ht="14.25" customHeight="1" x14ac:dyDescent="0.2">
      <c r="C742" s="1"/>
      <c r="D742" s="1"/>
      <c r="E742" s="1"/>
      <c r="F742" s="1"/>
    </row>
    <row r="743" spans="3:6" ht="14.25" customHeight="1" x14ac:dyDescent="0.2">
      <c r="C743" s="1"/>
      <c r="D743" s="1"/>
      <c r="E743" s="1"/>
      <c r="F743" s="1"/>
    </row>
    <row r="744" spans="3:6" ht="14.25" customHeight="1" x14ac:dyDescent="0.2">
      <c r="C744" s="1"/>
      <c r="D744" s="1"/>
      <c r="E744" s="1"/>
      <c r="F744" s="1"/>
    </row>
    <row r="745" spans="3:6" ht="14.25" customHeight="1" x14ac:dyDescent="0.2">
      <c r="C745" s="1"/>
      <c r="D745" s="1"/>
      <c r="E745" s="1"/>
      <c r="F745" s="1"/>
    </row>
    <row r="746" spans="3:6" ht="14.25" customHeight="1" x14ac:dyDescent="0.2">
      <c r="C746" s="1"/>
      <c r="D746" s="1"/>
      <c r="E746" s="1"/>
      <c r="F746" s="1"/>
    </row>
    <row r="747" spans="3:6" ht="14.25" customHeight="1" x14ac:dyDescent="0.2">
      <c r="C747" s="1"/>
      <c r="D747" s="1"/>
      <c r="E747" s="1"/>
      <c r="F747" s="1"/>
    </row>
    <row r="748" spans="3:6" ht="14.25" customHeight="1" x14ac:dyDescent="0.2">
      <c r="C748" s="1"/>
      <c r="D748" s="1"/>
      <c r="E748" s="1"/>
      <c r="F748" s="1"/>
    </row>
    <row r="749" spans="3:6" ht="14.25" customHeight="1" x14ac:dyDescent="0.2">
      <c r="C749" s="1"/>
      <c r="D749" s="1"/>
      <c r="E749" s="1"/>
      <c r="F749" s="1"/>
    </row>
    <row r="750" spans="3:6" ht="14.25" customHeight="1" x14ac:dyDescent="0.2">
      <c r="C750" s="1"/>
      <c r="D750" s="1"/>
      <c r="E750" s="1"/>
      <c r="F750" s="1"/>
    </row>
    <row r="751" spans="3:6" ht="14.25" customHeight="1" x14ac:dyDescent="0.2">
      <c r="C751" s="1"/>
      <c r="D751" s="1"/>
      <c r="E751" s="1"/>
      <c r="F751" s="1"/>
    </row>
    <row r="752" spans="3:6" ht="14.25" customHeight="1" x14ac:dyDescent="0.2">
      <c r="C752" s="1"/>
      <c r="D752" s="1"/>
      <c r="E752" s="1"/>
      <c r="F752" s="1"/>
    </row>
    <row r="753" spans="3:6" ht="14.25" customHeight="1" x14ac:dyDescent="0.2">
      <c r="C753" s="1"/>
      <c r="D753" s="1"/>
      <c r="E753" s="1"/>
      <c r="F753" s="1"/>
    </row>
    <row r="754" spans="3:6" ht="14.25" customHeight="1" x14ac:dyDescent="0.2">
      <c r="C754" s="1"/>
      <c r="D754" s="1"/>
      <c r="E754" s="1"/>
      <c r="F754" s="1"/>
    </row>
    <row r="755" spans="3:6" ht="14.25" customHeight="1" x14ac:dyDescent="0.2">
      <c r="C755" s="1"/>
      <c r="D755" s="1"/>
      <c r="E755" s="1"/>
      <c r="F755" s="1"/>
    </row>
    <row r="756" spans="3:6" ht="14.25" customHeight="1" x14ac:dyDescent="0.2">
      <c r="C756" s="1"/>
      <c r="D756" s="1"/>
      <c r="E756" s="1"/>
      <c r="F756" s="1"/>
    </row>
    <row r="757" spans="3:6" ht="14.25" customHeight="1" x14ac:dyDescent="0.2">
      <c r="C757" s="1"/>
      <c r="D757" s="1"/>
      <c r="E757" s="1"/>
      <c r="F757" s="1"/>
    </row>
    <row r="758" spans="3:6" ht="14.25" customHeight="1" x14ac:dyDescent="0.2">
      <c r="C758" s="1"/>
      <c r="D758" s="1"/>
      <c r="E758" s="1"/>
      <c r="F758" s="1"/>
    </row>
    <row r="759" spans="3:6" ht="14.25" customHeight="1" x14ac:dyDescent="0.2">
      <c r="C759" s="1"/>
      <c r="D759" s="1"/>
      <c r="E759" s="1"/>
      <c r="F759" s="1"/>
    </row>
    <row r="760" spans="3:6" ht="14.25" customHeight="1" x14ac:dyDescent="0.2">
      <c r="C760" s="1"/>
      <c r="D760" s="1"/>
      <c r="E760" s="1"/>
      <c r="F760" s="1"/>
    </row>
    <row r="761" spans="3:6" ht="14.25" customHeight="1" x14ac:dyDescent="0.2">
      <c r="C761" s="1"/>
      <c r="D761" s="1"/>
      <c r="E761" s="1"/>
      <c r="F761" s="1"/>
    </row>
    <row r="762" spans="3:6" ht="14.25" customHeight="1" x14ac:dyDescent="0.2">
      <c r="C762" s="1"/>
      <c r="D762" s="1"/>
      <c r="E762" s="1"/>
      <c r="F762" s="1"/>
    </row>
    <row r="763" spans="3:6" ht="14.25" customHeight="1" x14ac:dyDescent="0.2">
      <c r="C763" s="1"/>
      <c r="D763" s="1"/>
      <c r="E763" s="1"/>
      <c r="F763" s="1"/>
    </row>
    <row r="764" spans="3:6" ht="14.25" customHeight="1" x14ac:dyDescent="0.2">
      <c r="C764" s="1"/>
      <c r="D764" s="1"/>
      <c r="E764" s="1"/>
      <c r="F764" s="1"/>
    </row>
    <row r="765" spans="3:6" ht="14.25" customHeight="1" x14ac:dyDescent="0.2">
      <c r="C765" s="1"/>
      <c r="D765" s="1"/>
      <c r="E765" s="1"/>
      <c r="F765" s="1"/>
    </row>
    <row r="766" spans="3:6" ht="14.25" customHeight="1" x14ac:dyDescent="0.2">
      <c r="C766" s="1"/>
      <c r="D766" s="1"/>
      <c r="E766" s="1"/>
      <c r="F766" s="1"/>
    </row>
    <row r="767" spans="3:6" ht="14.25" customHeight="1" x14ac:dyDescent="0.2">
      <c r="C767" s="1"/>
      <c r="D767" s="1"/>
      <c r="E767" s="1"/>
      <c r="F767" s="1"/>
    </row>
    <row r="768" spans="3:6" ht="14.25" customHeight="1" x14ac:dyDescent="0.2">
      <c r="C768" s="1"/>
      <c r="D768" s="1"/>
      <c r="E768" s="1"/>
      <c r="F768" s="1"/>
    </row>
    <row r="769" spans="3:6" ht="14.25" customHeight="1" x14ac:dyDescent="0.2">
      <c r="C769" s="1"/>
      <c r="D769" s="1"/>
      <c r="E769" s="1"/>
      <c r="F769" s="1"/>
    </row>
    <row r="770" spans="3:6" ht="14.25" customHeight="1" x14ac:dyDescent="0.2">
      <c r="C770" s="1"/>
      <c r="D770" s="1"/>
      <c r="E770" s="1"/>
      <c r="F770" s="1"/>
    </row>
    <row r="771" spans="3:6" ht="14.25" customHeight="1" x14ac:dyDescent="0.2">
      <c r="C771" s="1"/>
      <c r="D771" s="1"/>
      <c r="E771" s="1"/>
      <c r="F771" s="1"/>
    </row>
    <row r="772" spans="3:6" ht="14.25" customHeight="1" x14ac:dyDescent="0.2">
      <c r="C772" s="1"/>
      <c r="D772" s="1"/>
      <c r="E772" s="1"/>
      <c r="F772" s="1"/>
    </row>
    <row r="773" spans="3:6" ht="14.25" customHeight="1" x14ac:dyDescent="0.2">
      <c r="C773" s="1"/>
      <c r="D773" s="1"/>
      <c r="E773" s="1"/>
      <c r="F773" s="1"/>
    </row>
    <row r="774" spans="3:6" ht="14.25" customHeight="1" x14ac:dyDescent="0.2">
      <c r="C774" s="1"/>
      <c r="D774" s="1"/>
      <c r="E774" s="1"/>
      <c r="F774" s="1"/>
    </row>
    <row r="775" spans="3:6" ht="14.25" customHeight="1" x14ac:dyDescent="0.2">
      <c r="C775" s="1"/>
      <c r="D775" s="1"/>
      <c r="E775" s="1"/>
      <c r="F775" s="1"/>
    </row>
    <row r="776" spans="3:6" ht="14.25" customHeight="1" x14ac:dyDescent="0.2">
      <c r="C776" s="1"/>
      <c r="D776" s="1"/>
      <c r="E776" s="1"/>
      <c r="F776" s="1"/>
    </row>
    <row r="777" spans="3:6" ht="14.25" customHeight="1" x14ac:dyDescent="0.2">
      <c r="C777" s="1"/>
      <c r="D777" s="1"/>
      <c r="E777" s="1"/>
      <c r="F777" s="1"/>
    </row>
    <row r="778" spans="3:6" ht="14.25" customHeight="1" x14ac:dyDescent="0.2">
      <c r="C778" s="1"/>
      <c r="D778" s="1"/>
      <c r="E778" s="1"/>
      <c r="F778" s="1"/>
    </row>
    <row r="779" spans="3:6" ht="14.25" customHeight="1" x14ac:dyDescent="0.2">
      <c r="C779" s="1"/>
      <c r="D779" s="1"/>
      <c r="E779" s="1"/>
      <c r="F779" s="1"/>
    </row>
    <row r="780" spans="3:6" ht="14.25" customHeight="1" x14ac:dyDescent="0.2">
      <c r="C780" s="1"/>
      <c r="D780" s="1"/>
      <c r="E780" s="1"/>
      <c r="F780" s="1"/>
    </row>
    <row r="781" spans="3:6" ht="14.25" customHeight="1" x14ac:dyDescent="0.2">
      <c r="C781" s="1"/>
      <c r="D781" s="1"/>
      <c r="E781" s="1"/>
      <c r="F781" s="1"/>
    </row>
    <row r="782" spans="3:6" ht="14.25" customHeight="1" x14ac:dyDescent="0.2">
      <c r="C782" s="1"/>
      <c r="D782" s="1"/>
      <c r="E782" s="1"/>
      <c r="F782" s="1"/>
    </row>
    <row r="783" spans="3:6" ht="14.25" customHeight="1" x14ac:dyDescent="0.2">
      <c r="C783" s="1"/>
      <c r="D783" s="1"/>
      <c r="E783" s="1"/>
      <c r="F783" s="1"/>
    </row>
    <row r="784" spans="3:6" ht="14.25" customHeight="1" x14ac:dyDescent="0.2">
      <c r="C784" s="1"/>
      <c r="D784" s="1"/>
      <c r="E784" s="1"/>
      <c r="F784" s="1"/>
    </row>
    <row r="785" spans="3:6" ht="14.25" customHeight="1" x14ac:dyDescent="0.2">
      <c r="C785" s="1"/>
      <c r="D785" s="1"/>
      <c r="E785" s="1"/>
      <c r="F785" s="1"/>
    </row>
    <row r="786" spans="3:6" ht="14.25" customHeight="1" x14ac:dyDescent="0.2">
      <c r="C786" s="1"/>
      <c r="D786" s="1"/>
      <c r="E786" s="1"/>
      <c r="F786" s="1"/>
    </row>
    <row r="787" spans="3:6" ht="14.25" customHeight="1" x14ac:dyDescent="0.2">
      <c r="C787" s="1"/>
      <c r="D787" s="1"/>
      <c r="E787" s="1"/>
      <c r="F787" s="1"/>
    </row>
    <row r="788" spans="3:6" ht="14.25" customHeight="1" x14ac:dyDescent="0.2">
      <c r="C788" s="1"/>
      <c r="D788" s="1"/>
      <c r="E788" s="1"/>
      <c r="F788" s="1"/>
    </row>
    <row r="789" spans="3:6" ht="14.25" customHeight="1" x14ac:dyDescent="0.2">
      <c r="C789" s="1"/>
      <c r="D789" s="1"/>
      <c r="E789" s="1"/>
      <c r="F789" s="1"/>
    </row>
    <row r="790" spans="3:6" ht="14.25" customHeight="1" x14ac:dyDescent="0.2">
      <c r="C790" s="1"/>
      <c r="D790" s="1"/>
      <c r="E790" s="1"/>
      <c r="F790" s="1"/>
    </row>
    <row r="791" spans="3:6" ht="14.25" customHeight="1" x14ac:dyDescent="0.2">
      <c r="C791" s="1"/>
      <c r="D791" s="1"/>
      <c r="E791" s="1"/>
      <c r="F791" s="1"/>
    </row>
    <row r="792" spans="3:6" ht="14.25" customHeight="1" x14ac:dyDescent="0.2">
      <c r="C792" s="1"/>
      <c r="D792" s="1"/>
      <c r="E792" s="1"/>
      <c r="F792" s="1"/>
    </row>
    <row r="793" spans="3:6" ht="14.25" customHeight="1" x14ac:dyDescent="0.2">
      <c r="C793" s="1"/>
      <c r="D793" s="1"/>
      <c r="E793" s="1"/>
      <c r="F793" s="1"/>
    </row>
    <row r="794" spans="3:6" ht="14.25" customHeight="1" x14ac:dyDescent="0.2">
      <c r="C794" s="1"/>
      <c r="D794" s="1"/>
      <c r="E794" s="1"/>
      <c r="F794" s="1"/>
    </row>
    <row r="795" spans="3:6" ht="14.25" customHeight="1" x14ac:dyDescent="0.2">
      <c r="C795" s="1"/>
      <c r="D795" s="1"/>
      <c r="E795" s="1"/>
      <c r="F795" s="1"/>
    </row>
    <row r="796" spans="3:6" ht="14.25" customHeight="1" x14ac:dyDescent="0.2">
      <c r="C796" s="1"/>
      <c r="D796" s="1"/>
      <c r="E796" s="1"/>
      <c r="F796" s="1"/>
    </row>
    <row r="797" spans="3:6" ht="14.25" customHeight="1" x14ac:dyDescent="0.2">
      <c r="C797" s="1"/>
      <c r="D797" s="1"/>
      <c r="E797" s="1"/>
      <c r="F797" s="1"/>
    </row>
    <row r="798" spans="3:6" ht="14.25" customHeight="1" x14ac:dyDescent="0.2">
      <c r="C798" s="1"/>
      <c r="D798" s="1"/>
      <c r="E798" s="1"/>
      <c r="F798" s="1"/>
    </row>
    <row r="799" spans="3:6" ht="14.25" customHeight="1" x14ac:dyDescent="0.2">
      <c r="C799" s="1"/>
      <c r="D799" s="1"/>
      <c r="E799" s="1"/>
      <c r="F799" s="1"/>
    </row>
    <row r="800" spans="3:6" ht="14.25" customHeight="1" x14ac:dyDescent="0.2">
      <c r="C800" s="1"/>
      <c r="D800" s="1"/>
      <c r="E800" s="1"/>
      <c r="F800" s="1"/>
    </row>
    <row r="801" spans="3:6" ht="14.25" customHeight="1" x14ac:dyDescent="0.2">
      <c r="C801" s="1"/>
      <c r="D801" s="1"/>
      <c r="E801" s="1"/>
      <c r="F801" s="1"/>
    </row>
    <row r="802" spans="3:6" ht="14.25" customHeight="1" x14ac:dyDescent="0.2">
      <c r="C802" s="1"/>
      <c r="D802" s="1"/>
      <c r="E802" s="1"/>
      <c r="F802" s="1"/>
    </row>
    <row r="803" spans="3:6" ht="14.25" customHeight="1" x14ac:dyDescent="0.2">
      <c r="C803" s="1"/>
      <c r="D803" s="1"/>
      <c r="E803" s="1"/>
      <c r="F803" s="1"/>
    </row>
    <row r="804" spans="3:6" ht="14.25" customHeight="1" x14ac:dyDescent="0.2">
      <c r="C804" s="1"/>
      <c r="D804" s="1"/>
      <c r="E804" s="1"/>
      <c r="F804" s="1"/>
    </row>
    <row r="805" spans="3:6" ht="14.25" customHeight="1" x14ac:dyDescent="0.2">
      <c r="C805" s="1"/>
      <c r="D805" s="1"/>
      <c r="E805" s="1"/>
      <c r="F805" s="1"/>
    </row>
    <row r="806" spans="3:6" ht="14.25" customHeight="1" x14ac:dyDescent="0.2">
      <c r="C806" s="1"/>
      <c r="D806" s="1"/>
      <c r="E806" s="1"/>
      <c r="F806" s="1"/>
    </row>
    <row r="807" spans="3:6" ht="14.25" customHeight="1" x14ac:dyDescent="0.2">
      <c r="C807" s="1"/>
      <c r="D807" s="1"/>
      <c r="E807" s="1"/>
      <c r="F807" s="1"/>
    </row>
    <row r="808" spans="3:6" ht="14.25" customHeight="1" x14ac:dyDescent="0.2">
      <c r="C808" s="1"/>
      <c r="D808" s="1"/>
      <c r="E808" s="1"/>
      <c r="F808" s="1"/>
    </row>
    <row r="809" spans="3:6" ht="14.25" customHeight="1" x14ac:dyDescent="0.2">
      <c r="C809" s="1"/>
      <c r="D809" s="1"/>
      <c r="E809" s="1"/>
      <c r="F809" s="1"/>
    </row>
    <row r="810" spans="3:6" ht="14.25" customHeight="1" x14ac:dyDescent="0.2">
      <c r="C810" s="1"/>
      <c r="D810" s="1"/>
      <c r="E810" s="1"/>
      <c r="F810" s="1"/>
    </row>
    <row r="811" spans="3:6" ht="14.25" customHeight="1" x14ac:dyDescent="0.2">
      <c r="C811" s="1"/>
      <c r="D811" s="1"/>
      <c r="E811" s="1"/>
      <c r="F811" s="1"/>
    </row>
    <row r="812" spans="3:6" ht="14.25" customHeight="1" x14ac:dyDescent="0.2">
      <c r="C812" s="1"/>
      <c r="D812" s="1"/>
      <c r="E812" s="1"/>
      <c r="F812" s="1"/>
    </row>
    <row r="813" spans="3:6" ht="14.25" customHeight="1" x14ac:dyDescent="0.2">
      <c r="C813" s="1"/>
      <c r="D813" s="1"/>
      <c r="E813" s="1"/>
      <c r="F813" s="1"/>
    </row>
    <row r="814" spans="3:6" ht="14.25" customHeight="1" x14ac:dyDescent="0.2">
      <c r="C814" s="1"/>
      <c r="D814" s="1"/>
      <c r="E814" s="1"/>
      <c r="F814" s="1"/>
    </row>
    <row r="815" spans="3:6" ht="14.25" customHeight="1" x14ac:dyDescent="0.2">
      <c r="C815" s="1"/>
      <c r="D815" s="1"/>
      <c r="E815" s="1"/>
      <c r="F815" s="1"/>
    </row>
    <row r="816" spans="3:6" ht="14.25" customHeight="1" x14ac:dyDescent="0.2">
      <c r="C816" s="1"/>
      <c r="D816" s="1"/>
      <c r="E816" s="1"/>
      <c r="F816" s="1"/>
    </row>
    <row r="817" spans="3:6" ht="14.25" customHeight="1" x14ac:dyDescent="0.2">
      <c r="C817" s="1"/>
      <c r="D817" s="1"/>
      <c r="E817" s="1"/>
      <c r="F817" s="1"/>
    </row>
    <row r="818" spans="3:6" ht="14.25" customHeight="1" x14ac:dyDescent="0.2">
      <c r="C818" s="1"/>
      <c r="D818" s="1"/>
      <c r="E818" s="1"/>
      <c r="F818" s="1"/>
    </row>
    <row r="819" spans="3:6" ht="14.25" customHeight="1" x14ac:dyDescent="0.2">
      <c r="C819" s="1"/>
      <c r="D819" s="1"/>
      <c r="E819" s="1"/>
      <c r="F819" s="1"/>
    </row>
    <row r="820" spans="3:6" ht="14.25" customHeight="1" x14ac:dyDescent="0.2">
      <c r="C820" s="1"/>
      <c r="D820" s="1"/>
      <c r="E820" s="1"/>
      <c r="F820" s="1"/>
    </row>
    <row r="821" spans="3:6" ht="14.25" customHeight="1" x14ac:dyDescent="0.2">
      <c r="C821" s="1"/>
      <c r="D821" s="1"/>
      <c r="E821" s="1"/>
      <c r="F821" s="1"/>
    </row>
    <row r="822" spans="3:6" ht="14.25" customHeight="1" x14ac:dyDescent="0.2">
      <c r="C822" s="1"/>
      <c r="D822" s="1"/>
      <c r="E822" s="1"/>
      <c r="F822" s="1"/>
    </row>
    <row r="823" spans="3:6" ht="14.25" customHeight="1" x14ac:dyDescent="0.2">
      <c r="C823" s="1"/>
      <c r="D823" s="1"/>
      <c r="E823" s="1"/>
      <c r="F823" s="1"/>
    </row>
    <row r="824" spans="3:6" ht="14.25" customHeight="1" x14ac:dyDescent="0.2">
      <c r="C824" s="1"/>
      <c r="D824" s="1"/>
      <c r="E824" s="1"/>
      <c r="F824" s="1"/>
    </row>
    <row r="825" spans="3:6" ht="14.25" customHeight="1" x14ac:dyDescent="0.2">
      <c r="C825" s="1"/>
      <c r="D825" s="1"/>
      <c r="E825" s="1"/>
      <c r="F825" s="1"/>
    </row>
    <row r="826" spans="3:6" ht="14.25" customHeight="1" x14ac:dyDescent="0.2">
      <c r="C826" s="1"/>
      <c r="D826" s="1"/>
      <c r="E826" s="1"/>
      <c r="F826" s="1"/>
    </row>
    <row r="827" spans="3:6" ht="14.25" customHeight="1" x14ac:dyDescent="0.2">
      <c r="C827" s="1"/>
      <c r="D827" s="1"/>
      <c r="E827" s="1"/>
      <c r="F827" s="1"/>
    </row>
    <row r="828" spans="3:6" ht="14.25" customHeight="1" x14ac:dyDescent="0.2">
      <c r="C828" s="1"/>
      <c r="D828" s="1"/>
      <c r="E828" s="1"/>
      <c r="F828" s="1"/>
    </row>
    <row r="829" spans="3:6" ht="14.25" customHeight="1" x14ac:dyDescent="0.2">
      <c r="C829" s="1"/>
      <c r="D829" s="1"/>
      <c r="E829" s="1"/>
      <c r="F829" s="1"/>
    </row>
    <row r="830" spans="3:6" ht="14.25" customHeight="1" x14ac:dyDescent="0.2">
      <c r="C830" s="1"/>
      <c r="D830" s="1"/>
      <c r="E830" s="1"/>
      <c r="F830" s="1"/>
    </row>
    <row r="831" spans="3:6" ht="14.25" customHeight="1" x14ac:dyDescent="0.2">
      <c r="C831" s="1"/>
      <c r="D831" s="1"/>
      <c r="E831" s="1"/>
      <c r="F831" s="1"/>
    </row>
    <row r="832" spans="3:6" ht="14.25" customHeight="1" x14ac:dyDescent="0.2">
      <c r="C832" s="1"/>
      <c r="D832" s="1"/>
      <c r="E832" s="1"/>
      <c r="F832" s="1"/>
    </row>
    <row r="833" spans="3:6" ht="14.25" customHeight="1" x14ac:dyDescent="0.2">
      <c r="C833" s="1"/>
      <c r="D833" s="1"/>
      <c r="E833" s="1"/>
      <c r="F833" s="1"/>
    </row>
    <row r="834" spans="3:6" ht="14.25" customHeight="1" x14ac:dyDescent="0.2">
      <c r="C834" s="1"/>
      <c r="D834" s="1"/>
      <c r="E834" s="1"/>
      <c r="F834" s="1"/>
    </row>
    <row r="835" spans="3:6" ht="14.25" customHeight="1" x14ac:dyDescent="0.2">
      <c r="C835" s="1"/>
      <c r="D835" s="1"/>
      <c r="E835" s="1"/>
      <c r="F835" s="1"/>
    </row>
    <row r="836" spans="3:6" ht="14.25" customHeight="1" x14ac:dyDescent="0.2">
      <c r="C836" s="1"/>
      <c r="D836" s="1"/>
      <c r="E836" s="1"/>
      <c r="F836" s="1"/>
    </row>
    <row r="837" spans="3:6" ht="14.25" customHeight="1" x14ac:dyDescent="0.2">
      <c r="C837" s="1"/>
      <c r="D837" s="1"/>
      <c r="E837" s="1"/>
      <c r="F837" s="1"/>
    </row>
    <row r="838" spans="3:6" ht="14.25" customHeight="1" x14ac:dyDescent="0.2">
      <c r="C838" s="1"/>
      <c r="D838" s="1"/>
      <c r="E838" s="1"/>
      <c r="F838" s="1"/>
    </row>
    <row r="839" spans="3:6" ht="14.25" customHeight="1" x14ac:dyDescent="0.2">
      <c r="C839" s="1"/>
      <c r="D839" s="1"/>
      <c r="E839" s="1"/>
      <c r="F839" s="1"/>
    </row>
    <row r="840" spans="3:6" ht="14.25" customHeight="1" x14ac:dyDescent="0.2">
      <c r="C840" s="1"/>
      <c r="D840" s="1"/>
      <c r="E840" s="1"/>
      <c r="F840" s="1"/>
    </row>
    <row r="841" spans="3:6" ht="14.25" customHeight="1" x14ac:dyDescent="0.2">
      <c r="C841" s="1"/>
      <c r="D841" s="1"/>
      <c r="E841" s="1"/>
      <c r="F841" s="1"/>
    </row>
    <row r="842" spans="3:6" ht="14.25" customHeight="1" x14ac:dyDescent="0.2">
      <c r="C842" s="1"/>
      <c r="D842" s="1"/>
      <c r="E842" s="1"/>
      <c r="F842" s="1"/>
    </row>
    <row r="843" spans="3:6" ht="14.25" customHeight="1" x14ac:dyDescent="0.2">
      <c r="C843" s="1"/>
      <c r="D843" s="1"/>
      <c r="E843" s="1"/>
      <c r="F843" s="1"/>
    </row>
    <row r="844" spans="3:6" ht="14.25" customHeight="1" x14ac:dyDescent="0.2">
      <c r="C844" s="1"/>
      <c r="D844" s="1"/>
      <c r="E844" s="1"/>
      <c r="F844" s="1"/>
    </row>
    <row r="845" spans="3:6" ht="14.25" customHeight="1" x14ac:dyDescent="0.2">
      <c r="C845" s="1"/>
      <c r="D845" s="1"/>
      <c r="E845" s="1"/>
      <c r="F845" s="1"/>
    </row>
    <row r="846" spans="3:6" ht="14.25" customHeight="1" x14ac:dyDescent="0.2">
      <c r="C846" s="1"/>
      <c r="D846" s="1"/>
      <c r="E846" s="1"/>
      <c r="F846" s="1"/>
    </row>
    <row r="847" spans="3:6" ht="14.25" customHeight="1" x14ac:dyDescent="0.2">
      <c r="C847" s="1"/>
      <c r="D847" s="1"/>
      <c r="E847" s="1"/>
      <c r="F847" s="1"/>
    </row>
    <row r="848" spans="3:6" ht="14.25" customHeight="1" x14ac:dyDescent="0.2">
      <c r="C848" s="1"/>
      <c r="D848" s="1"/>
      <c r="E848" s="1"/>
      <c r="F848" s="1"/>
    </row>
    <row r="849" spans="3:6" ht="14.25" customHeight="1" x14ac:dyDescent="0.2">
      <c r="C849" s="1"/>
      <c r="D849" s="1"/>
      <c r="E849" s="1"/>
      <c r="F849" s="1"/>
    </row>
    <row r="850" spans="3:6" ht="14.25" customHeight="1" x14ac:dyDescent="0.2">
      <c r="C850" s="1"/>
      <c r="D850" s="1"/>
      <c r="E850" s="1"/>
      <c r="F850" s="1"/>
    </row>
    <row r="851" spans="3:6" ht="14.25" customHeight="1" x14ac:dyDescent="0.2">
      <c r="C851" s="1"/>
      <c r="D851" s="1"/>
      <c r="E851" s="1"/>
      <c r="F851" s="1"/>
    </row>
    <row r="852" spans="3:6" ht="14.25" customHeight="1" x14ac:dyDescent="0.2">
      <c r="C852" s="1"/>
      <c r="D852" s="1"/>
      <c r="E852" s="1"/>
      <c r="F852" s="1"/>
    </row>
    <row r="853" spans="3:6" ht="14.25" customHeight="1" x14ac:dyDescent="0.2">
      <c r="C853" s="1"/>
      <c r="D853" s="1"/>
      <c r="E853" s="1"/>
      <c r="F853" s="1"/>
    </row>
    <row r="854" spans="3:6" ht="14.25" customHeight="1" x14ac:dyDescent="0.2">
      <c r="C854" s="1"/>
      <c r="D854" s="1"/>
      <c r="E854" s="1"/>
      <c r="F854" s="1"/>
    </row>
    <row r="855" spans="3:6" ht="14.25" customHeight="1" x14ac:dyDescent="0.2">
      <c r="C855" s="1"/>
      <c r="D855" s="1"/>
      <c r="E855" s="1"/>
      <c r="F855" s="1"/>
    </row>
    <row r="856" spans="3:6" ht="14.25" customHeight="1" x14ac:dyDescent="0.2">
      <c r="C856" s="1"/>
      <c r="D856" s="1"/>
      <c r="E856" s="1"/>
      <c r="F856" s="1"/>
    </row>
    <row r="857" spans="3:6" ht="14.25" customHeight="1" x14ac:dyDescent="0.2">
      <c r="C857" s="1"/>
      <c r="D857" s="1"/>
      <c r="E857" s="1"/>
      <c r="F857" s="1"/>
    </row>
    <row r="858" spans="3:6" ht="14.25" customHeight="1" x14ac:dyDescent="0.2">
      <c r="C858" s="1"/>
      <c r="D858" s="1"/>
      <c r="E858" s="1"/>
      <c r="F858" s="1"/>
    </row>
    <row r="859" spans="3:6" ht="14.25" customHeight="1" x14ac:dyDescent="0.2">
      <c r="C859" s="1"/>
      <c r="D859" s="1"/>
      <c r="E859" s="1"/>
      <c r="F859" s="1"/>
    </row>
    <row r="860" spans="3:6" ht="14.25" customHeight="1" x14ac:dyDescent="0.2">
      <c r="C860" s="1"/>
      <c r="D860" s="1"/>
      <c r="E860" s="1"/>
      <c r="F860" s="1"/>
    </row>
    <row r="861" spans="3:6" ht="14.25" customHeight="1" x14ac:dyDescent="0.2">
      <c r="C861" s="1"/>
      <c r="D861" s="1"/>
      <c r="E861" s="1"/>
      <c r="F861" s="1"/>
    </row>
    <row r="862" spans="3:6" ht="14.25" customHeight="1" x14ac:dyDescent="0.2">
      <c r="C862" s="1"/>
      <c r="D862" s="1"/>
      <c r="E862" s="1"/>
      <c r="F862" s="1"/>
    </row>
    <row r="863" spans="3:6" ht="14.25" customHeight="1" x14ac:dyDescent="0.2">
      <c r="C863" s="1"/>
      <c r="D863" s="1"/>
      <c r="E863" s="1"/>
      <c r="F863" s="1"/>
    </row>
    <row r="864" spans="3:6" ht="14.25" customHeight="1" x14ac:dyDescent="0.2">
      <c r="C864" s="1"/>
      <c r="D864" s="1"/>
      <c r="E864" s="1"/>
      <c r="F864" s="1"/>
    </row>
    <row r="865" spans="3:6" ht="14.25" customHeight="1" x14ac:dyDescent="0.2">
      <c r="C865" s="1"/>
      <c r="D865" s="1"/>
      <c r="E865" s="1"/>
      <c r="F865" s="1"/>
    </row>
    <row r="866" spans="3:6" ht="14.25" customHeight="1" x14ac:dyDescent="0.2">
      <c r="C866" s="1"/>
      <c r="D866" s="1"/>
      <c r="E866" s="1"/>
      <c r="F866" s="1"/>
    </row>
    <row r="867" spans="3:6" ht="14.25" customHeight="1" x14ac:dyDescent="0.2">
      <c r="C867" s="1"/>
      <c r="D867" s="1"/>
      <c r="E867" s="1"/>
      <c r="F867" s="1"/>
    </row>
    <row r="868" spans="3:6" ht="14.25" customHeight="1" x14ac:dyDescent="0.2">
      <c r="C868" s="1"/>
      <c r="D868" s="1"/>
      <c r="E868" s="1"/>
      <c r="F868" s="1"/>
    </row>
    <row r="869" spans="3:6" ht="14.25" customHeight="1" x14ac:dyDescent="0.2">
      <c r="C869" s="1"/>
      <c r="D869" s="1"/>
      <c r="E869" s="1"/>
      <c r="F869" s="1"/>
    </row>
    <row r="870" spans="3:6" ht="14.25" customHeight="1" x14ac:dyDescent="0.2">
      <c r="C870" s="1"/>
      <c r="D870" s="1"/>
      <c r="E870" s="1"/>
      <c r="F870" s="1"/>
    </row>
    <row r="871" spans="3:6" ht="14.25" customHeight="1" x14ac:dyDescent="0.2">
      <c r="C871" s="1"/>
      <c r="D871" s="1"/>
      <c r="E871" s="1"/>
      <c r="F871" s="1"/>
    </row>
    <row r="872" spans="3:6" ht="14.25" customHeight="1" x14ac:dyDescent="0.2">
      <c r="C872" s="1"/>
      <c r="D872" s="1"/>
      <c r="E872" s="1"/>
      <c r="F872" s="1"/>
    </row>
    <row r="873" spans="3:6" ht="14.25" customHeight="1" x14ac:dyDescent="0.2">
      <c r="C873" s="1"/>
      <c r="D873" s="1"/>
      <c r="E873" s="1"/>
      <c r="F873" s="1"/>
    </row>
    <row r="874" spans="3:6" ht="14.25" customHeight="1" x14ac:dyDescent="0.2">
      <c r="C874" s="1"/>
      <c r="D874" s="1"/>
      <c r="E874" s="1"/>
      <c r="F874" s="1"/>
    </row>
    <row r="875" spans="3:6" ht="14.25" customHeight="1" x14ac:dyDescent="0.2">
      <c r="C875" s="1"/>
      <c r="D875" s="1"/>
      <c r="E875" s="1"/>
      <c r="F875" s="1"/>
    </row>
    <row r="876" spans="3:6" ht="14.25" customHeight="1" x14ac:dyDescent="0.2">
      <c r="C876" s="1"/>
      <c r="D876" s="1"/>
      <c r="E876" s="1"/>
      <c r="F876" s="1"/>
    </row>
    <row r="877" spans="3:6" ht="14.25" customHeight="1" x14ac:dyDescent="0.2">
      <c r="C877" s="1"/>
      <c r="D877" s="1"/>
      <c r="E877" s="1"/>
      <c r="F877" s="1"/>
    </row>
    <row r="878" spans="3:6" ht="14.25" customHeight="1" x14ac:dyDescent="0.2">
      <c r="C878" s="1"/>
      <c r="D878" s="1"/>
      <c r="E878" s="1"/>
      <c r="F878" s="1"/>
    </row>
    <row r="879" spans="3:6" ht="14.25" customHeight="1" x14ac:dyDescent="0.2">
      <c r="C879" s="1"/>
      <c r="D879" s="1"/>
      <c r="E879" s="1"/>
      <c r="F879" s="1"/>
    </row>
    <row r="880" spans="3:6" ht="14.25" customHeight="1" x14ac:dyDescent="0.2">
      <c r="C880" s="1"/>
      <c r="D880" s="1"/>
      <c r="E880" s="1"/>
      <c r="F880" s="1"/>
    </row>
    <row r="881" spans="3:6" ht="14.25" customHeight="1" x14ac:dyDescent="0.2">
      <c r="C881" s="1"/>
      <c r="D881" s="1"/>
      <c r="E881" s="1"/>
      <c r="F881" s="1"/>
    </row>
    <row r="882" spans="3:6" ht="14.25" customHeight="1" x14ac:dyDescent="0.2">
      <c r="C882" s="1"/>
      <c r="D882" s="1"/>
      <c r="E882" s="1"/>
      <c r="F882" s="1"/>
    </row>
    <row r="883" spans="3:6" ht="14.25" customHeight="1" x14ac:dyDescent="0.2">
      <c r="C883" s="1"/>
      <c r="D883" s="1"/>
      <c r="E883" s="1"/>
      <c r="F883" s="1"/>
    </row>
    <row r="884" spans="3:6" ht="14.25" customHeight="1" x14ac:dyDescent="0.2">
      <c r="C884" s="1"/>
      <c r="D884" s="1"/>
      <c r="E884" s="1"/>
      <c r="F884" s="1"/>
    </row>
    <row r="885" spans="3:6" ht="14.25" customHeight="1" x14ac:dyDescent="0.2">
      <c r="C885" s="1"/>
      <c r="D885" s="1"/>
      <c r="E885" s="1"/>
      <c r="F885" s="1"/>
    </row>
    <row r="886" spans="3:6" ht="14.25" customHeight="1" x14ac:dyDescent="0.2">
      <c r="C886" s="1"/>
      <c r="D886" s="1"/>
      <c r="E886" s="1"/>
      <c r="F886" s="1"/>
    </row>
    <row r="887" spans="3:6" ht="14.25" customHeight="1" x14ac:dyDescent="0.2">
      <c r="C887" s="1"/>
      <c r="D887" s="1"/>
      <c r="E887" s="1"/>
      <c r="F887" s="1"/>
    </row>
    <row r="888" spans="3:6" ht="14.25" customHeight="1" x14ac:dyDescent="0.2">
      <c r="C888" s="1"/>
      <c r="D888" s="1"/>
      <c r="E888" s="1"/>
      <c r="F888" s="1"/>
    </row>
    <row r="889" spans="3:6" ht="14.25" customHeight="1" x14ac:dyDescent="0.2">
      <c r="C889" s="1"/>
      <c r="D889" s="1"/>
      <c r="E889" s="1"/>
      <c r="F889" s="1"/>
    </row>
    <row r="890" spans="3:6" ht="14.25" customHeight="1" x14ac:dyDescent="0.2">
      <c r="C890" s="1"/>
      <c r="D890" s="1"/>
      <c r="E890" s="1"/>
      <c r="F890" s="1"/>
    </row>
    <row r="891" spans="3:6" ht="14.25" customHeight="1" x14ac:dyDescent="0.2">
      <c r="C891" s="1"/>
      <c r="D891" s="1"/>
      <c r="E891" s="1"/>
      <c r="F891" s="1"/>
    </row>
    <row r="892" spans="3:6" ht="14.25" customHeight="1" x14ac:dyDescent="0.2">
      <c r="C892" s="1"/>
      <c r="D892" s="1"/>
      <c r="E892" s="1"/>
      <c r="F892" s="1"/>
    </row>
    <row r="893" spans="3:6" ht="14.25" customHeight="1" x14ac:dyDescent="0.2">
      <c r="C893" s="1"/>
      <c r="D893" s="1"/>
      <c r="E893" s="1"/>
      <c r="F893" s="1"/>
    </row>
    <row r="894" spans="3:6" ht="14.25" customHeight="1" x14ac:dyDescent="0.2">
      <c r="C894" s="1"/>
      <c r="D894" s="1"/>
      <c r="E894" s="1"/>
      <c r="F894" s="1"/>
    </row>
    <row r="895" spans="3:6" ht="14.25" customHeight="1" x14ac:dyDescent="0.2">
      <c r="C895" s="1"/>
      <c r="D895" s="1"/>
      <c r="E895" s="1"/>
      <c r="F895" s="1"/>
    </row>
    <row r="896" spans="3:6" ht="14.25" customHeight="1" x14ac:dyDescent="0.2">
      <c r="C896" s="1"/>
      <c r="D896" s="1"/>
      <c r="E896" s="1"/>
      <c r="F896" s="1"/>
    </row>
    <row r="897" spans="3:6" ht="14.25" customHeight="1" x14ac:dyDescent="0.2">
      <c r="C897" s="1"/>
      <c r="D897" s="1"/>
      <c r="E897" s="1"/>
      <c r="F897" s="1"/>
    </row>
    <row r="898" spans="3:6" ht="14.25" customHeight="1" x14ac:dyDescent="0.2">
      <c r="C898" s="1"/>
      <c r="D898" s="1"/>
      <c r="E898" s="1"/>
      <c r="F898" s="1"/>
    </row>
    <row r="899" spans="3:6" ht="14.25" customHeight="1" x14ac:dyDescent="0.2">
      <c r="C899" s="1"/>
      <c r="D899" s="1"/>
      <c r="E899" s="1"/>
      <c r="F899" s="1"/>
    </row>
    <row r="900" spans="3:6" ht="14.25" customHeight="1" x14ac:dyDescent="0.2">
      <c r="C900" s="1"/>
      <c r="D900" s="1"/>
      <c r="E900" s="1"/>
      <c r="F900" s="1"/>
    </row>
    <row r="901" spans="3:6" ht="14.25" customHeight="1" x14ac:dyDescent="0.2">
      <c r="C901" s="1"/>
      <c r="D901" s="1"/>
      <c r="E901" s="1"/>
      <c r="F901" s="1"/>
    </row>
    <row r="902" spans="3:6" ht="14.25" customHeight="1" x14ac:dyDescent="0.2">
      <c r="C902" s="1"/>
      <c r="D902" s="1"/>
      <c r="E902" s="1"/>
      <c r="F902" s="1"/>
    </row>
    <row r="903" spans="3:6" ht="14.25" customHeight="1" x14ac:dyDescent="0.2">
      <c r="C903" s="1"/>
      <c r="D903" s="1"/>
      <c r="E903" s="1"/>
      <c r="F903" s="1"/>
    </row>
    <row r="904" spans="3:6" ht="14.25" customHeight="1" x14ac:dyDescent="0.2">
      <c r="C904" s="1"/>
      <c r="D904" s="1"/>
      <c r="E904" s="1"/>
      <c r="F904" s="1"/>
    </row>
    <row r="905" spans="3:6" ht="14.25" customHeight="1" x14ac:dyDescent="0.2">
      <c r="C905" s="1"/>
      <c r="D905" s="1"/>
      <c r="E905" s="1"/>
      <c r="F905" s="1"/>
    </row>
    <row r="906" spans="3:6" ht="14.25" customHeight="1" x14ac:dyDescent="0.2">
      <c r="C906" s="1"/>
      <c r="D906" s="1"/>
      <c r="E906" s="1"/>
      <c r="F906" s="1"/>
    </row>
    <row r="907" spans="3:6" ht="14.25" customHeight="1" x14ac:dyDescent="0.2">
      <c r="C907" s="1"/>
      <c r="D907" s="1"/>
      <c r="E907" s="1"/>
      <c r="F907" s="1"/>
    </row>
    <row r="908" spans="3:6" ht="14.25" customHeight="1" x14ac:dyDescent="0.2">
      <c r="C908" s="1"/>
      <c r="D908" s="1"/>
      <c r="E908" s="1"/>
      <c r="F908" s="1"/>
    </row>
    <row r="909" spans="3:6" ht="14.25" customHeight="1" x14ac:dyDescent="0.2">
      <c r="C909" s="1"/>
      <c r="D909" s="1"/>
      <c r="E909" s="1"/>
      <c r="F909" s="1"/>
    </row>
    <row r="910" spans="3:6" ht="14.25" customHeight="1" x14ac:dyDescent="0.2">
      <c r="C910" s="1"/>
      <c r="D910" s="1"/>
      <c r="E910" s="1"/>
      <c r="F910" s="1"/>
    </row>
    <row r="911" spans="3:6" ht="14.25" customHeight="1" x14ac:dyDescent="0.2">
      <c r="C911" s="1"/>
      <c r="D911" s="1"/>
      <c r="E911" s="1"/>
      <c r="F911" s="1"/>
    </row>
    <row r="912" spans="3:6" ht="14.25" customHeight="1" x14ac:dyDescent="0.2">
      <c r="C912" s="1"/>
      <c r="D912" s="1"/>
      <c r="E912" s="1"/>
      <c r="F912" s="1"/>
    </row>
    <row r="913" spans="3:6" ht="14.25" customHeight="1" x14ac:dyDescent="0.2">
      <c r="C913" s="1"/>
      <c r="D913" s="1"/>
      <c r="E913" s="1"/>
      <c r="F913" s="1"/>
    </row>
    <row r="914" spans="3:6" ht="14.25" customHeight="1" x14ac:dyDescent="0.2">
      <c r="C914" s="1"/>
      <c r="D914" s="1"/>
      <c r="E914" s="1"/>
      <c r="F914" s="1"/>
    </row>
    <row r="915" spans="3:6" ht="14.25" customHeight="1" x14ac:dyDescent="0.2">
      <c r="C915" s="1"/>
      <c r="D915" s="1"/>
      <c r="E915" s="1"/>
      <c r="F915" s="1"/>
    </row>
    <row r="916" spans="3:6" ht="14.25" customHeight="1" x14ac:dyDescent="0.2">
      <c r="C916" s="1"/>
      <c r="D916" s="1"/>
      <c r="E916" s="1"/>
      <c r="F916" s="1"/>
    </row>
    <row r="917" spans="3:6" ht="14.25" customHeight="1" x14ac:dyDescent="0.2">
      <c r="C917" s="1"/>
      <c r="D917" s="1"/>
      <c r="E917" s="1"/>
      <c r="F917" s="1"/>
    </row>
    <row r="918" spans="3:6" ht="14.25" customHeight="1" x14ac:dyDescent="0.2">
      <c r="C918" s="1"/>
      <c r="D918" s="1"/>
      <c r="E918" s="1"/>
      <c r="F918" s="1"/>
    </row>
    <row r="919" spans="3:6" ht="14.25" customHeight="1" x14ac:dyDescent="0.2">
      <c r="C919" s="1"/>
      <c r="D919" s="1"/>
      <c r="E919" s="1"/>
      <c r="F919" s="1"/>
    </row>
    <row r="920" spans="3:6" ht="14.25" customHeight="1" x14ac:dyDescent="0.2">
      <c r="C920" s="1"/>
      <c r="D920" s="1"/>
      <c r="E920" s="1"/>
      <c r="F920" s="1"/>
    </row>
    <row r="921" spans="3:6" ht="14.25" customHeight="1" x14ac:dyDescent="0.2">
      <c r="C921" s="1"/>
      <c r="D921" s="1"/>
      <c r="E921" s="1"/>
      <c r="F921" s="1"/>
    </row>
    <row r="922" spans="3:6" ht="14.25" customHeight="1" x14ac:dyDescent="0.2">
      <c r="C922" s="1"/>
      <c r="D922" s="1"/>
      <c r="E922" s="1"/>
      <c r="F922" s="1"/>
    </row>
    <row r="923" spans="3:6" ht="14.25" customHeight="1" x14ac:dyDescent="0.2">
      <c r="C923" s="1"/>
      <c r="D923" s="1"/>
      <c r="E923" s="1"/>
      <c r="F923" s="1"/>
    </row>
    <row r="924" spans="3:6" ht="14.25" customHeight="1" x14ac:dyDescent="0.2">
      <c r="C924" s="1"/>
      <c r="D924" s="1"/>
      <c r="E924" s="1"/>
      <c r="F924" s="1"/>
    </row>
    <row r="925" spans="3:6" ht="14.25" customHeight="1" x14ac:dyDescent="0.2">
      <c r="C925" s="1"/>
      <c r="D925" s="1"/>
      <c r="E925" s="1"/>
      <c r="F925" s="1"/>
    </row>
    <row r="926" spans="3:6" ht="14.25" customHeight="1" x14ac:dyDescent="0.2">
      <c r="C926" s="1"/>
      <c r="D926" s="1"/>
      <c r="E926" s="1"/>
      <c r="F926" s="1"/>
    </row>
    <row r="927" spans="3:6" ht="14.25" customHeight="1" x14ac:dyDescent="0.2">
      <c r="C927" s="1"/>
      <c r="D927" s="1"/>
      <c r="E927" s="1"/>
      <c r="F927" s="1"/>
    </row>
    <row r="928" spans="3:6" ht="14.25" customHeight="1" x14ac:dyDescent="0.2">
      <c r="C928" s="1"/>
      <c r="D928" s="1"/>
      <c r="E928" s="1"/>
      <c r="F928" s="1"/>
    </row>
    <row r="929" spans="3:6" ht="14.25" customHeight="1" x14ac:dyDescent="0.2">
      <c r="C929" s="1"/>
      <c r="D929" s="1"/>
      <c r="E929" s="1"/>
      <c r="F929" s="1"/>
    </row>
    <row r="930" spans="3:6" ht="14.25" customHeight="1" x14ac:dyDescent="0.2">
      <c r="C930" s="1"/>
      <c r="D930" s="1"/>
      <c r="E930" s="1"/>
      <c r="F930" s="1"/>
    </row>
    <row r="931" spans="3:6" ht="14.25" customHeight="1" x14ac:dyDescent="0.2">
      <c r="C931" s="1"/>
      <c r="D931" s="1"/>
      <c r="E931" s="1"/>
      <c r="F931" s="1"/>
    </row>
    <row r="932" spans="3:6" ht="14.25" customHeight="1" x14ac:dyDescent="0.2">
      <c r="C932" s="1"/>
      <c r="D932" s="1"/>
      <c r="E932" s="1"/>
      <c r="F932" s="1"/>
    </row>
    <row r="933" spans="3:6" ht="14.25" customHeight="1" x14ac:dyDescent="0.2">
      <c r="C933" s="1"/>
      <c r="D933" s="1"/>
      <c r="E933" s="1"/>
      <c r="F933" s="1"/>
    </row>
    <row r="934" spans="3:6" ht="14.25" customHeight="1" x14ac:dyDescent="0.2">
      <c r="C934" s="1"/>
      <c r="D934" s="1"/>
      <c r="E934" s="1"/>
      <c r="F934" s="1"/>
    </row>
    <row r="935" spans="3:6" ht="14.25" customHeight="1" x14ac:dyDescent="0.2">
      <c r="C935" s="1"/>
      <c r="D935" s="1"/>
      <c r="E935" s="1"/>
      <c r="F935" s="1"/>
    </row>
    <row r="936" spans="3:6" ht="14.25" customHeight="1" x14ac:dyDescent="0.2">
      <c r="C936" s="1"/>
      <c r="D936" s="1"/>
      <c r="E936" s="1"/>
      <c r="F936" s="1"/>
    </row>
    <row r="937" spans="3:6" ht="14.25" customHeight="1" x14ac:dyDescent="0.2">
      <c r="C937" s="1"/>
      <c r="D937" s="1"/>
      <c r="E937" s="1"/>
      <c r="F937" s="1"/>
    </row>
    <row r="938" spans="3:6" ht="14.25" customHeight="1" x14ac:dyDescent="0.2">
      <c r="C938" s="1"/>
      <c r="D938" s="1"/>
      <c r="E938" s="1"/>
      <c r="F938" s="1"/>
    </row>
    <row r="939" spans="3:6" ht="14.25" customHeight="1" x14ac:dyDescent="0.2">
      <c r="C939" s="1"/>
      <c r="D939" s="1"/>
      <c r="E939" s="1"/>
      <c r="F939" s="1"/>
    </row>
    <row r="940" spans="3:6" ht="14.25" customHeight="1" x14ac:dyDescent="0.2">
      <c r="C940" s="1"/>
      <c r="D940" s="1"/>
      <c r="E940" s="1"/>
      <c r="F940" s="1"/>
    </row>
    <row r="941" spans="3:6" ht="14.25" customHeight="1" x14ac:dyDescent="0.2">
      <c r="C941" s="1"/>
      <c r="D941" s="1"/>
      <c r="E941" s="1"/>
      <c r="F941" s="1"/>
    </row>
    <row r="942" spans="3:6" ht="14.25" customHeight="1" x14ac:dyDescent="0.2">
      <c r="C942" s="1"/>
      <c r="D942" s="1"/>
      <c r="E942" s="1"/>
      <c r="F942" s="1"/>
    </row>
    <row r="943" spans="3:6" ht="14.25" customHeight="1" x14ac:dyDescent="0.2">
      <c r="C943" s="1"/>
      <c r="D943" s="1"/>
      <c r="E943" s="1"/>
      <c r="F943" s="1"/>
    </row>
    <row r="944" spans="3:6" ht="14.25" customHeight="1" x14ac:dyDescent="0.2">
      <c r="C944" s="1"/>
      <c r="D944" s="1"/>
      <c r="E944" s="1"/>
      <c r="F944" s="1"/>
    </row>
    <row r="945" spans="3:6" ht="14.25" customHeight="1" x14ac:dyDescent="0.2">
      <c r="C945" s="1"/>
      <c r="D945" s="1"/>
      <c r="E945" s="1"/>
      <c r="F945" s="1"/>
    </row>
    <row r="946" spans="3:6" ht="14.25" customHeight="1" x14ac:dyDescent="0.2">
      <c r="C946" s="1"/>
      <c r="D946" s="1"/>
      <c r="E946" s="1"/>
      <c r="F946" s="1"/>
    </row>
    <row r="947" spans="3:6" ht="14.25" customHeight="1" x14ac:dyDescent="0.2">
      <c r="C947" s="1"/>
      <c r="D947" s="1"/>
      <c r="E947" s="1"/>
      <c r="F947" s="1"/>
    </row>
    <row r="948" spans="3:6" ht="14.25" customHeight="1" x14ac:dyDescent="0.2">
      <c r="C948" s="1"/>
      <c r="D948" s="1"/>
      <c r="E948" s="1"/>
      <c r="F948" s="1"/>
    </row>
    <row r="949" spans="3:6" ht="14.25" customHeight="1" x14ac:dyDescent="0.2">
      <c r="C949" s="1"/>
      <c r="D949" s="1"/>
      <c r="E949" s="1"/>
      <c r="F949" s="1"/>
    </row>
    <row r="950" spans="3:6" ht="14.25" customHeight="1" x14ac:dyDescent="0.2">
      <c r="C950" s="1"/>
      <c r="D950" s="1"/>
      <c r="E950" s="1"/>
      <c r="F950" s="1"/>
    </row>
    <row r="951" spans="3:6" ht="14.25" customHeight="1" x14ac:dyDescent="0.2">
      <c r="C951" s="1"/>
      <c r="D951" s="1"/>
      <c r="E951" s="1"/>
      <c r="F951" s="1"/>
    </row>
    <row r="952" spans="3:6" ht="14.25" customHeight="1" x14ac:dyDescent="0.2">
      <c r="C952" s="1"/>
      <c r="D952" s="1"/>
      <c r="E952" s="1"/>
      <c r="F952" s="1"/>
    </row>
    <row r="953" spans="3:6" ht="14.25" customHeight="1" x14ac:dyDescent="0.2">
      <c r="C953" s="1"/>
      <c r="D953" s="1"/>
      <c r="E953" s="1"/>
      <c r="F953" s="1"/>
    </row>
    <row r="954" spans="3:6" ht="14.25" customHeight="1" x14ac:dyDescent="0.2">
      <c r="C954" s="1"/>
      <c r="D954" s="1"/>
      <c r="E954" s="1"/>
      <c r="F954" s="1"/>
    </row>
    <row r="955" spans="3:6" ht="14.25" customHeight="1" x14ac:dyDescent="0.2">
      <c r="C955" s="1"/>
      <c r="D955" s="1"/>
      <c r="E955" s="1"/>
      <c r="F955" s="1"/>
    </row>
    <row r="956" spans="3:6" ht="14.25" customHeight="1" x14ac:dyDescent="0.2">
      <c r="C956" s="1"/>
      <c r="D956" s="1"/>
      <c r="E956" s="1"/>
      <c r="F956" s="1"/>
    </row>
    <row r="957" spans="3:6" ht="14.25" customHeight="1" x14ac:dyDescent="0.2">
      <c r="C957" s="1"/>
      <c r="D957" s="1"/>
      <c r="E957" s="1"/>
      <c r="F957" s="1"/>
    </row>
    <row r="958" spans="3:6" ht="14.25" customHeight="1" x14ac:dyDescent="0.2">
      <c r="C958" s="1"/>
      <c r="D958" s="1"/>
      <c r="E958" s="1"/>
      <c r="F958" s="1"/>
    </row>
    <row r="959" spans="3:6" ht="14.25" customHeight="1" x14ac:dyDescent="0.2">
      <c r="C959" s="1"/>
      <c r="D959" s="1"/>
      <c r="E959" s="1"/>
      <c r="F959" s="1"/>
    </row>
    <row r="960" spans="3:6" ht="14.25" customHeight="1" x14ac:dyDescent="0.2">
      <c r="C960" s="1"/>
      <c r="D960" s="1"/>
      <c r="E960" s="1"/>
      <c r="F960" s="1"/>
    </row>
    <row r="961" spans="3:6" ht="14.25" customHeight="1" x14ac:dyDescent="0.2">
      <c r="C961" s="1"/>
      <c r="D961" s="1"/>
      <c r="E961" s="1"/>
      <c r="F961" s="1"/>
    </row>
    <row r="962" spans="3:6" ht="14.25" customHeight="1" x14ac:dyDescent="0.2">
      <c r="C962" s="1"/>
      <c r="D962" s="1"/>
      <c r="E962" s="1"/>
      <c r="F962" s="1"/>
    </row>
    <row r="963" spans="3:6" ht="14.25" customHeight="1" x14ac:dyDescent="0.2">
      <c r="C963" s="1"/>
      <c r="D963" s="1"/>
      <c r="E963" s="1"/>
      <c r="F963" s="1"/>
    </row>
    <row r="964" spans="3:6" ht="14.25" customHeight="1" x14ac:dyDescent="0.2">
      <c r="C964" s="1"/>
      <c r="D964" s="1"/>
      <c r="E964" s="1"/>
      <c r="F964" s="1"/>
    </row>
    <row r="965" spans="3:6" ht="14.25" customHeight="1" x14ac:dyDescent="0.2">
      <c r="C965" s="1"/>
      <c r="D965" s="1"/>
      <c r="E965" s="1"/>
      <c r="F965" s="1"/>
    </row>
    <row r="966" spans="3:6" ht="14.25" customHeight="1" x14ac:dyDescent="0.2">
      <c r="C966" s="1"/>
      <c r="D966" s="1"/>
      <c r="E966" s="1"/>
      <c r="F966" s="1"/>
    </row>
    <row r="967" spans="3:6" ht="14.25" customHeight="1" x14ac:dyDescent="0.2">
      <c r="C967" s="1"/>
      <c r="D967" s="1"/>
      <c r="E967" s="1"/>
      <c r="F967" s="1"/>
    </row>
    <row r="968" spans="3:6" ht="14.25" customHeight="1" x14ac:dyDescent="0.2">
      <c r="C968" s="1"/>
      <c r="D968" s="1"/>
      <c r="E968" s="1"/>
      <c r="F968" s="1"/>
    </row>
    <row r="969" spans="3:6" ht="14.25" customHeight="1" x14ac:dyDescent="0.2">
      <c r="C969" s="1"/>
      <c r="D969" s="1"/>
      <c r="E969" s="1"/>
      <c r="F969" s="1"/>
    </row>
    <row r="970" spans="3:6" ht="14.25" customHeight="1" x14ac:dyDescent="0.2">
      <c r="C970" s="1"/>
      <c r="D970" s="1"/>
      <c r="E970" s="1"/>
      <c r="F970" s="1"/>
    </row>
    <row r="971" spans="3:6" ht="14.25" customHeight="1" x14ac:dyDescent="0.2">
      <c r="C971" s="1"/>
      <c r="D971" s="1"/>
      <c r="E971" s="1"/>
      <c r="F971" s="1"/>
    </row>
    <row r="972" spans="3:6" ht="14.25" customHeight="1" x14ac:dyDescent="0.2">
      <c r="C972" s="1"/>
      <c r="D972" s="1"/>
      <c r="E972" s="1"/>
      <c r="F972" s="1"/>
    </row>
    <row r="973" spans="3:6" ht="14.25" customHeight="1" x14ac:dyDescent="0.2">
      <c r="C973" s="1"/>
      <c r="D973" s="1"/>
      <c r="E973" s="1"/>
      <c r="F973" s="1"/>
    </row>
    <row r="974" spans="3:6" ht="14.25" customHeight="1" x14ac:dyDescent="0.2">
      <c r="C974" s="1"/>
      <c r="D974" s="1"/>
      <c r="E974" s="1"/>
      <c r="F974" s="1"/>
    </row>
    <row r="975" spans="3:6" ht="14.25" customHeight="1" x14ac:dyDescent="0.2">
      <c r="C975" s="1"/>
      <c r="D975" s="1"/>
      <c r="E975" s="1"/>
      <c r="F975" s="1"/>
    </row>
    <row r="976" spans="3:6" ht="14.25" customHeight="1" x14ac:dyDescent="0.2">
      <c r="C976" s="1"/>
      <c r="D976" s="1"/>
      <c r="E976" s="1"/>
      <c r="F976" s="1"/>
    </row>
    <row r="977" spans="3:6" ht="14.25" customHeight="1" x14ac:dyDescent="0.2">
      <c r="C977" s="1"/>
      <c r="D977" s="1"/>
      <c r="E977" s="1"/>
      <c r="F977" s="1"/>
    </row>
    <row r="978" spans="3:6" ht="14.25" customHeight="1" x14ac:dyDescent="0.2">
      <c r="C978" s="1"/>
      <c r="D978" s="1"/>
      <c r="E978" s="1"/>
      <c r="F978" s="1"/>
    </row>
    <row r="979" spans="3:6" ht="14.25" customHeight="1" x14ac:dyDescent="0.2">
      <c r="C979" s="1"/>
      <c r="D979" s="1"/>
      <c r="E979" s="1"/>
      <c r="F979" s="1"/>
    </row>
    <row r="980" spans="3:6" ht="14.25" customHeight="1" x14ac:dyDescent="0.2">
      <c r="C980" s="1"/>
      <c r="D980" s="1"/>
      <c r="E980" s="1"/>
      <c r="F980" s="1"/>
    </row>
    <row r="981" spans="3:6" ht="14.25" customHeight="1" x14ac:dyDescent="0.2">
      <c r="C981" s="1"/>
      <c r="D981" s="1"/>
      <c r="E981" s="1"/>
      <c r="F981" s="1"/>
    </row>
    <row r="982" spans="3:6" ht="14.25" customHeight="1" x14ac:dyDescent="0.2">
      <c r="C982" s="1"/>
      <c r="D982" s="1"/>
      <c r="E982" s="1"/>
      <c r="F982" s="1"/>
    </row>
    <row r="983" spans="3:6" ht="14.25" customHeight="1" x14ac:dyDescent="0.2">
      <c r="C983" s="1"/>
      <c r="D983" s="1"/>
      <c r="E983" s="1"/>
      <c r="F983" s="1"/>
    </row>
    <row r="984" spans="3:6" ht="14.25" customHeight="1" x14ac:dyDescent="0.2">
      <c r="C984" s="1"/>
      <c r="D984" s="1"/>
      <c r="E984" s="1"/>
      <c r="F984" s="1"/>
    </row>
    <row r="985" spans="3:6" ht="14.25" customHeight="1" x14ac:dyDescent="0.2">
      <c r="C985" s="1"/>
      <c r="D985" s="1"/>
      <c r="E985" s="1"/>
      <c r="F985" s="1"/>
    </row>
    <row r="986" spans="3:6" ht="14.25" customHeight="1" x14ac:dyDescent="0.2">
      <c r="C986" s="1"/>
      <c r="D986" s="1"/>
      <c r="E986" s="1"/>
      <c r="F986" s="1"/>
    </row>
    <row r="987" spans="3:6" ht="14.25" customHeight="1" x14ac:dyDescent="0.2">
      <c r="C987" s="1"/>
      <c r="D987" s="1"/>
      <c r="E987" s="1"/>
      <c r="F987" s="1"/>
    </row>
    <row r="988" spans="3:6" ht="14.25" customHeight="1" x14ac:dyDescent="0.2">
      <c r="C988" s="1"/>
      <c r="D988" s="1"/>
      <c r="E988" s="1"/>
      <c r="F988" s="1"/>
    </row>
    <row r="989" spans="3:6" ht="14.25" customHeight="1" x14ac:dyDescent="0.2">
      <c r="C989" s="1"/>
      <c r="D989" s="1"/>
      <c r="E989" s="1"/>
      <c r="F989" s="1"/>
    </row>
    <row r="990" spans="3:6" ht="14.25" customHeight="1" x14ac:dyDescent="0.2">
      <c r="C990" s="1"/>
      <c r="D990" s="1"/>
      <c r="E990" s="1"/>
      <c r="F990" s="1"/>
    </row>
    <row r="991" spans="3:6" ht="14.25" customHeight="1" x14ac:dyDescent="0.2">
      <c r="C991" s="1"/>
      <c r="D991" s="1"/>
      <c r="E991" s="1"/>
      <c r="F991" s="1"/>
    </row>
    <row r="992" spans="3:6" ht="14.25" customHeight="1" x14ac:dyDescent="0.2">
      <c r="C992" s="1"/>
      <c r="D992" s="1"/>
      <c r="E992" s="1"/>
      <c r="F992" s="1"/>
    </row>
    <row r="993" spans="3:6" ht="14.25" customHeight="1" x14ac:dyDescent="0.2">
      <c r="C993" s="1"/>
      <c r="D993" s="1"/>
      <c r="E993" s="1"/>
      <c r="F993" s="1"/>
    </row>
    <row r="994" spans="3:6" ht="14.25" customHeight="1" x14ac:dyDescent="0.2">
      <c r="C994" s="1"/>
      <c r="D994" s="1"/>
      <c r="E994" s="1"/>
      <c r="F994" s="1"/>
    </row>
    <row r="995" spans="3:6" ht="14.25" customHeight="1" x14ac:dyDescent="0.2">
      <c r="C995" s="1"/>
      <c r="D995" s="1"/>
      <c r="E995" s="1"/>
      <c r="F995" s="1"/>
    </row>
    <row r="996" spans="3:6" ht="14.25" customHeight="1" x14ac:dyDescent="0.2">
      <c r="C996" s="1"/>
      <c r="D996" s="1"/>
      <c r="E996" s="1"/>
      <c r="F996" s="1"/>
    </row>
    <row r="997" spans="3:6" ht="14.25" customHeight="1" x14ac:dyDescent="0.2">
      <c r="C997" s="1"/>
      <c r="D997" s="1"/>
      <c r="E997" s="1"/>
      <c r="F997" s="1"/>
    </row>
    <row r="998" spans="3:6" ht="14.25" customHeight="1" x14ac:dyDescent="0.2">
      <c r="C998" s="1"/>
      <c r="D998" s="1"/>
      <c r="E998" s="1"/>
      <c r="F998" s="1"/>
    </row>
    <row r="999" spans="3:6" ht="14.25" customHeight="1" x14ac:dyDescent="0.2">
      <c r="C999" s="1"/>
      <c r="D999" s="1"/>
      <c r="E999" s="1"/>
      <c r="F999" s="1"/>
    </row>
    <row r="1000" spans="3:6" ht="14.25" customHeight="1" x14ac:dyDescent="0.2">
      <c r="C1000" s="1"/>
      <c r="D1000" s="1"/>
      <c r="E1000" s="1"/>
      <c r="F1000" s="1"/>
    </row>
  </sheetData>
  <sheetProtection sheet="1" objects="1" scenarios="1"/>
  <mergeCells count="5">
    <mergeCell ref="C6:F6"/>
    <mergeCell ref="C22:E22"/>
    <mergeCell ref="C23:E23"/>
    <mergeCell ref="C24:E24"/>
    <mergeCell ref="C25:E25"/>
  </mergeCells>
  <conditionalFormatting sqref="B8:B17">
    <cfRule type="expression" dxfId="3" priority="1">
      <formula>IF($B$6&gt;=$A8,TRUE,FALSE)</formula>
    </cfRule>
  </conditionalFormatting>
  <conditionalFormatting sqref="C22:C25">
    <cfRule type="cellIs" dxfId="2" priority="2" operator="equal">
      <formula>""</formula>
    </cfRule>
  </conditionalFormatting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/>
  </sheetPr>
  <dimension ref="B1:X996"/>
  <sheetViews>
    <sheetView workbookViewId="0">
      <selection activeCell="J55" sqref="J55"/>
    </sheetView>
  </sheetViews>
  <sheetFormatPr defaultColWidth="12.625" defaultRowHeight="15" customHeight="1" x14ac:dyDescent="0.2"/>
  <cols>
    <col min="1" max="1" width="2.875" customWidth="1"/>
    <col min="2" max="2" width="8.625" customWidth="1"/>
    <col min="3" max="3" width="49.75" customWidth="1"/>
    <col min="4" max="4" width="18.125" customWidth="1"/>
    <col min="5" max="5" width="14.25" customWidth="1"/>
    <col min="6" max="6" width="8.625" customWidth="1"/>
    <col min="7" max="7" width="17.875" customWidth="1"/>
    <col min="8" max="8" width="20.5" customWidth="1"/>
    <col min="9" max="11" width="8.625" customWidth="1"/>
    <col min="12" max="12" width="17.75" style="46" hidden="1" customWidth="1"/>
    <col min="13" max="13" width="8.625" style="46" hidden="1" customWidth="1"/>
    <col min="14" max="17" width="9" hidden="1" customWidth="1"/>
    <col min="18" max="18" width="17.75" style="46" hidden="1" customWidth="1"/>
    <col min="19" max="24" width="8.625" hidden="1" customWidth="1"/>
    <col min="25" max="26" width="8.625" customWidth="1"/>
  </cols>
  <sheetData>
    <row r="1" spans="2:24" ht="14.25" customHeight="1" thickBot="1" x14ac:dyDescent="0.25">
      <c r="L1" s="46" t="s">
        <v>102</v>
      </c>
      <c r="M1" s="46" t="s">
        <v>103</v>
      </c>
      <c r="N1" s="50" t="s">
        <v>13</v>
      </c>
      <c r="O1" s="51" t="s">
        <v>14</v>
      </c>
      <c r="P1" s="51" t="s">
        <v>17</v>
      </c>
      <c r="Q1" s="52" t="s">
        <v>15</v>
      </c>
      <c r="R1" s="53" t="s">
        <v>19</v>
      </c>
      <c r="S1" s="50" t="s">
        <v>16</v>
      </c>
      <c r="T1" s="51" t="s">
        <v>14</v>
      </c>
      <c r="U1" s="51" t="s">
        <v>17</v>
      </c>
      <c r="V1" s="52" t="s">
        <v>18</v>
      </c>
    </row>
    <row r="2" spans="2:24" ht="14.25" customHeight="1" thickBot="1" x14ac:dyDescent="0.3">
      <c r="B2" s="83" t="s">
        <v>19</v>
      </c>
      <c r="C2" s="84" t="s">
        <v>20</v>
      </c>
      <c r="D2" s="84" t="s">
        <v>21</v>
      </c>
      <c r="E2" s="86" t="s">
        <v>22</v>
      </c>
      <c r="G2" s="41" t="s">
        <v>73</v>
      </c>
      <c r="H2" s="41" t="s">
        <v>74</v>
      </c>
      <c r="I2" s="16"/>
      <c r="L2" s="46" t="str">
        <f>IF(ROW(A1)&lt;=50,"Individual",IF(ROW(A1)&lt;=100,"Pas De Deux","Squad"))&amp;" Entries"</f>
        <v>Individual Entries</v>
      </c>
      <c r="M2" s="46">
        <f>IF(L1&lt;&gt;L2,1,M1+1)</f>
        <v>1</v>
      </c>
      <c r="N2" s="105" cm="1">
        <f t="array" aca="1" ref="N2" ca="1">INDIRECT("'"&amp;L2&amp;"'!F"&amp;M2+1)</f>
        <v>0</v>
      </c>
      <c r="O2" s="48" t="str">
        <f t="shared" ref="O2:O30" ca="1" si="0">IF(N2=0,"",IF(COUNTIF($N$1:N2,"="&amp;N2)&gt;1,"",N2))</f>
        <v/>
      </c>
      <c r="P2" s="48" t="str">
        <f t="array" aca="1" ref="P2" ca="1">IFERROR(INDEX($O$2:$O$200,SMALL(IF($O$2:$O$200&lt;&gt;"",ROW($O$2:$O$200)-ROW($A$2)+1),ROWS($A$1:$A1))),"")</f>
        <v/>
      </c>
      <c r="Q2" s="48">
        <f>IFERROR(INDEX('BEV Entry Fees - 2025'!$D$3:$D$37,MATCH('Individual Entries'!A2,'BEV Entry Fees - 2025'!$C$3:$C$37,0)),0)</f>
        <v>0</v>
      </c>
      <c r="R2" s="49" cm="1">
        <f t="array" aca="1" ref="R2" ca="1">INDIRECT("'"&amp;L2&amp;"'!A"&amp;M2+1)</f>
        <v>0</v>
      </c>
      <c r="S2" s="48" cm="1">
        <f t="array" aca="1" ref="S2" ca="1">INDIRECT("'"&amp;L2&amp;"'!"&amp;IF(L2="Squad Entries","C","B")&amp;M2+1)</f>
        <v>0</v>
      </c>
      <c r="T2" s="48" t="str">
        <f t="shared" ref="T2:T34" ca="1" si="1">IF(S2=0,"",IF(COUNTIF($N$1:S2,"="&amp;S2)&gt;1,"",S2))</f>
        <v/>
      </c>
      <c r="U2" s="48" t="str">
        <f t="array" aca="1" ref="U2" ca="1">IFERROR(INDEX($T$2:$T$200,SMALL(IF($T$2:$T$200&lt;&gt;"",ROW($T$2:$T$200)-ROW($A$2)+1),ROWS($A$1:$A1))),"")</f>
        <v/>
      </c>
      <c r="V2" s="48" t="str">
        <f t="shared" ref="V2:V201" ca="1" si="2">IF(U2="","",1)</f>
        <v/>
      </c>
      <c r="W2" t="str" cm="1">
        <f t="array" aca="1" ref="W2" ca="1">IF(U2&lt;&gt;"",SUMPRODUCT((U2&gt;=$U$2:$U$199)+0)+1,"")</f>
        <v/>
      </c>
      <c r="X2">
        <f ca="1">MIN(W:W)</f>
        <v>0</v>
      </c>
    </row>
    <row r="3" spans="2:24" ht="14.25" customHeight="1" x14ac:dyDescent="0.25">
      <c r="B3" s="87">
        <f>'BEV Entry Fees - 2025'!B3</f>
        <v>1</v>
      </c>
      <c r="C3" s="17" t="str">
        <f>'BEV Entry Fees - 2025'!G3</f>
        <v>Senior Squad 3*</v>
      </c>
      <c r="D3" s="17">
        <f t="shared" ref="D3:D37" ca="1" si="3">COUNTIF(R:R,"="&amp;C3)</f>
        <v>0</v>
      </c>
      <c r="E3" s="88">
        <f ca="1">D3*'BEV Entry Fees - 2025'!E3</f>
        <v>0</v>
      </c>
      <c r="G3" t="str">
        <f t="shared" ref="G3:G42" ca="1" si="4">IFERROR(INDEX($U$2:$U$199,MATCH($X$2-1+ROW(A1),$W$2:$W$199,0)),"")</f>
        <v/>
      </c>
      <c r="H3" t="str">
        <f ca="1">IF(P2="","",P2)</f>
        <v/>
      </c>
      <c r="I3" s="16"/>
      <c r="L3" s="46" t="str">
        <f t="shared" ref="L3:L64" si="5">IF(ROW(A2)&lt;=50,"Individual",IF(ROW(A2)&lt;=100,"Pas De Deux","Squad"))&amp;" Entries"</f>
        <v>Individual Entries</v>
      </c>
      <c r="M3" s="46">
        <f t="shared" ref="M3:M64" si="6">IF(L2&lt;&gt;L3,1,M2+1)</f>
        <v>2</v>
      </c>
      <c r="N3" s="105" cm="1">
        <f t="array" aca="1" ref="N3" ca="1">INDIRECT("'"&amp;L3&amp;"'!F"&amp;M3+1)</f>
        <v>0</v>
      </c>
      <c r="O3" s="48" t="str">
        <f t="shared" ca="1" si="0"/>
        <v/>
      </c>
      <c r="P3" s="48" t="str">
        <f t="array" aca="1" ref="P3" ca="1">IFERROR(INDEX($O$2:$O$200,SMALL(IF($O$2:$O$200&lt;&gt;"",ROW($O$2:$O$200)-ROW($A$2)+1),ROWS($A$1:$A2))),"")</f>
        <v/>
      </c>
      <c r="Q3" s="48">
        <f>IFERROR(INDEX('BEV Entry Fees - 2025'!$D$3:$D$37,MATCH('Individual Entries'!A3,'BEV Entry Fees - 2025'!$C$3:$C$37,0)),0)</f>
        <v>0</v>
      </c>
      <c r="R3" s="49" cm="1">
        <f t="array" aca="1" ref="R3" ca="1">INDIRECT("'"&amp;L3&amp;"'!A"&amp;M3+1)</f>
        <v>0</v>
      </c>
      <c r="S3" s="48" cm="1">
        <f t="array" aca="1" ref="S3" ca="1">INDIRECT("'"&amp;L3&amp;"'!"&amp;IF(L3="Squad Entries","C","B")&amp;M3+1)</f>
        <v>0</v>
      </c>
      <c r="T3" s="48" t="str">
        <f t="shared" ca="1" si="1"/>
        <v/>
      </c>
      <c r="U3" s="48" t="str">
        <f t="array" aca="1" ref="U3" ca="1">IFERROR(INDEX($T$2:$T$200,SMALL(IF($T$2:$T$200&lt;&gt;"",ROW($T$2:$T$200)-ROW($A$2)+1),ROWS($A$1:$A2))),"")</f>
        <v/>
      </c>
      <c r="V3" s="48" t="str">
        <f t="shared" ca="1" si="2"/>
        <v/>
      </c>
      <c r="W3" t="str" cm="1">
        <f t="array" aca="1" ref="W3" ca="1">IF(U3&lt;&gt;"",SUMPRODUCT((U3&gt;=$U$2:$U$199)+0)+1,"")</f>
        <v/>
      </c>
    </row>
    <row r="4" spans="2:24" ht="14.25" customHeight="1" x14ac:dyDescent="0.25">
      <c r="B4" s="89">
        <f>'BEV Entry Fees - 2025'!B4</f>
        <v>2</v>
      </c>
      <c r="C4" s="17" t="str">
        <f>'BEV Entry Fees - 2025'!G4</f>
        <v>Senior Squad 2*</v>
      </c>
      <c r="D4" s="17">
        <f t="shared" ca="1" si="3"/>
        <v>0</v>
      </c>
      <c r="E4" s="91">
        <f ca="1">D4*'BEV Entry Fees - 2025'!E4</f>
        <v>0</v>
      </c>
      <c r="G4" t="str">
        <f t="shared" ca="1" si="4"/>
        <v/>
      </c>
      <c r="H4" t="str">
        <f t="shared" ref="H4:H30" ca="1" si="7">IF(P3="","",P3)</f>
        <v/>
      </c>
      <c r="I4" s="16"/>
      <c r="L4" s="46" t="str">
        <f t="shared" si="5"/>
        <v>Individual Entries</v>
      </c>
      <c r="M4" s="46">
        <f t="shared" si="6"/>
        <v>3</v>
      </c>
      <c r="N4" s="105" cm="1">
        <f t="array" aca="1" ref="N4" ca="1">INDIRECT("'"&amp;L4&amp;"'!F"&amp;M4+1)</f>
        <v>0</v>
      </c>
      <c r="O4" s="48" t="str">
        <f t="shared" ca="1" si="0"/>
        <v/>
      </c>
      <c r="P4" s="48" t="str">
        <f t="array" aca="1" ref="P4" ca="1">IFERROR(INDEX($O$2:$O$200,SMALL(IF($O$2:$O$200&lt;&gt;"",ROW($O$2:$O$200)-ROW($A$2)+1),ROWS($A$1:$A3))),"")</f>
        <v/>
      </c>
      <c r="Q4" s="48">
        <f>IFERROR(INDEX('BEV Entry Fees - 2025'!$D$3:$D$37,MATCH('Individual Entries'!A4,'BEV Entry Fees - 2025'!$C$3:$C$37,0)),0)</f>
        <v>0</v>
      </c>
      <c r="R4" s="49" cm="1">
        <f t="array" aca="1" ref="R4" ca="1">INDIRECT("'"&amp;L4&amp;"'!A"&amp;M4+1)</f>
        <v>0</v>
      </c>
      <c r="S4" s="48" cm="1">
        <f t="array" aca="1" ref="S4" ca="1">INDIRECT("'"&amp;L4&amp;"'!"&amp;IF(L4="Squad Entries","C","B")&amp;M4+1)</f>
        <v>0</v>
      </c>
      <c r="T4" s="48" t="str">
        <f t="shared" ca="1" si="1"/>
        <v/>
      </c>
      <c r="U4" s="48" t="str">
        <f t="array" aca="1" ref="U4" ca="1">IFERROR(INDEX($T$2:$T$200,SMALL(IF($T$2:$T$200&lt;&gt;"",ROW($T$2:$T$200)-ROW($A$2)+1),ROWS($A$1:$A3))),"")</f>
        <v/>
      </c>
      <c r="V4" s="48" t="str">
        <f t="shared" ca="1" si="2"/>
        <v/>
      </c>
      <c r="W4" t="str" cm="1">
        <f t="array" aca="1" ref="W4" ca="1">IF(U4&lt;&gt;"",SUMPRODUCT((U4&gt;=$U$2:$U$199)+0)+1,"")</f>
        <v/>
      </c>
    </row>
    <row r="5" spans="2:24" ht="14.25" customHeight="1" x14ac:dyDescent="0.25">
      <c r="B5" s="89">
        <f>'BEV Entry Fees - 2025'!B5</f>
        <v>3</v>
      </c>
      <c r="C5" s="17" t="str">
        <f>'BEV Entry Fees - 2025'!G5</f>
        <v>Open Squad 1*</v>
      </c>
      <c r="D5" s="17">
        <f t="shared" ca="1" si="3"/>
        <v>0</v>
      </c>
      <c r="E5" s="91">
        <f ca="1">D5*'BEV Entry Fees - 2025'!E5</f>
        <v>0</v>
      </c>
      <c r="G5" t="str">
        <f t="shared" ca="1" si="4"/>
        <v/>
      </c>
      <c r="H5" t="str">
        <f t="shared" ca="1" si="7"/>
        <v/>
      </c>
      <c r="I5" s="16"/>
      <c r="L5" s="46" t="str">
        <f t="shared" si="5"/>
        <v>Individual Entries</v>
      </c>
      <c r="M5" s="46">
        <f t="shared" si="6"/>
        <v>4</v>
      </c>
      <c r="N5" s="105" cm="1">
        <f t="array" aca="1" ref="N5" ca="1">INDIRECT("'"&amp;L5&amp;"'!F"&amp;M5+1)</f>
        <v>0</v>
      </c>
      <c r="O5" s="48" t="str">
        <f t="shared" ca="1" si="0"/>
        <v/>
      </c>
      <c r="P5" s="48" t="str">
        <f t="array" aca="1" ref="P5" ca="1">IFERROR(INDEX($O$2:$O$200,SMALL(IF($O$2:$O$200&lt;&gt;"",ROW($O$2:$O$200)-ROW($A$2)+1),ROWS($A$1:$A4))),"")</f>
        <v/>
      </c>
      <c r="Q5" s="48">
        <f>IFERROR(INDEX('BEV Entry Fees - 2025'!$D$3:$D$37,MATCH('Individual Entries'!A5,'BEV Entry Fees - 2025'!$C$3:$C$37,0)),0)</f>
        <v>0</v>
      </c>
      <c r="R5" s="49" cm="1">
        <f t="array" aca="1" ref="R5" ca="1">INDIRECT("'"&amp;L5&amp;"'!A"&amp;M5+1)</f>
        <v>0</v>
      </c>
      <c r="S5" s="48" cm="1">
        <f t="array" aca="1" ref="S5" ca="1">INDIRECT("'"&amp;L5&amp;"'!"&amp;IF(L5="Squad Entries","C","B")&amp;M5+1)</f>
        <v>0</v>
      </c>
      <c r="T5" s="48" t="str">
        <f t="shared" ca="1" si="1"/>
        <v/>
      </c>
      <c r="U5" s="48" t="str">
        <f t="array" aca="1" ref="U5" ca="1">IFERROR(INDEX($T$2:$T$200,SMALL(IF($T$2:$T$200&lt;&gt;"",ROW($T$2:$T$200)-ROW($A$2)+1),ROWS($A$1:$A4))),"")</f>
        <v/>
      </c>
      <c r="V5" s="48" t="str">
        <f t="shared" ca="1" si="2"/>
        <v/>
      </c>
      <c r="W5" t="str" cm="1">
        <f t="array" aca="1" ref="W5" ca="1">IF(U5&lt;&gt;"",SUMPRODUCT((U5&gt;=$U$2:$U$199)+0)+1,"")</f>
        <v/>
      </c>
    </row>
    <row r="6" spans="2:24" ht="14.25" customHeight="1" x14ac:dyDescent="0.25">
      <c r="B6" s="89">
        <f>'BEV Entry Fees - 2025'!B6</f>
        <v>4</v>
      </c>
      <c r="C6" s="17" t="str">
        <f>'BEV Entry Fees - 2025'!G6</f>
        <v>Junior Squad 2*</v>
      </c>
      <c r="D6" s="17">
        <f t="shared" ca="1" si="3"/>
        <v>0</v>
      </c>
      <c r="E6" s="91">
        <f ca="1">D6*'BEV Entry Fees - 2025'!E6</f>
        <v>0</v>
      </c>
      <c r="G6" t="str">
        <f t="shared" ca="1" si="4"/>
        <v/>
      </c>
      <c r="H6" t="str">
        <f t="shared" ca="1" si="7"/>
        <v/>
      </c>
      <c r="I6" s="16"/>
      <c r="L6" s="46" t="str">
        <f t="shared" si="5"/>
        <v>Individual Entries</v>
      </c>
      <c r="M6" s="46">
        <f t="shared" si="6"/>
        <v>5</v>
      </c>
      <c r="N6" s="105" cm="1">
        <f t="array" aca="1" ref="N6" ca="1">INDIRECT("'"&amp;L6&amp;"'!F"&amp;M6+1)</f>
        <v>0</v>
      </c>
      <c r="O6" s="48" t="str">
        <f t="shared" ca="1" si="0"/>
        <v/>
      </c>
      <c r="P6" s="48" t="str">
        <f t="array" aca="1" ref="P6" ca="1">IFERROR(INDEX($O$2:$O$200,SMALL(IF($O$2:$O$200&lt;&gt;"",ROW($O$2:$O$200)-ROW($A$2)+1),ROWS($A$1:$A5))),"")</f>
        <v/>
      </c>
      <c r="Q6" s="48">
        <f>IFERROR(INDEX('BEV Entry Fees - 2025'!$D$3:$D$37,MATCH('Individual Entries'!A6,'BEV Entry Fees - 2025'!$C$3:$C$37,0)),0)</f>
        <v>0</v>
      </c>
      <c r="R6" s="49" cm="1">
        <f t="array" aca="1" ref="R6" ca="1">INDIRECT("'"&amp;L6&amp;"'!A"&amp;M6+1)</f>
        <v>0</v>
      </c>
      <c r="S6" s="48" cm="1">
        <f t="array" aca="1" ref="S6" ca="1">INDIRECT("'"&amp;L6&amp;"'!"&amp;IF(L6="Squad Entries","C","B")&amp;M6+1)</f>
        <v>0</v>
      </c>
      <c r="T6" s="48" t="str">
        <f t="shared" ca="1" si="1"/>
        <v/>
      </c>
      <c r="U6" s="48" t="str">
        <f t="array" aca="1" ref="U6" ca="1">IFERROR(INDEX($T$2:$T$200,SMALL(IF($T$2:$T$200&lt;&gt;"",ROW($T$2:$T$200)-ROW($A$2)+1),ROWS($A$1:$A5))),"")</f>
        <v/>
      </c>
      <c r="V6" s="48" t="str">
        <f t="shared" ca="1" si="2"/>
        <v/>
      </c>
      <c r="W6" t="str" cm="1">
        <f t="array" aca="1" ref="W6" ca="1">IF(U6&lt;&gt;"",SUMPRODUCT((U6&gt;=$U$2:$U$199)+0)+1,"")</f>
        <v/>
      </c>
    </row>
    <row r="7" spans="2:24" ht="14.25" customHeight="1" x14ac:dyDescent="0.25">
      <c r="B7" s="89">
        <f>'BEV Entry Fees - 2025'!B7</f>
        <v>5</v>
      </c>
      <c r="C7" s="17" t="str">
        <f>'BEV Entry Fees - 2025'!G7</f>
        <v>Novice Squad</v>
      </c>
      <c r="D7" s="17">
        <f t="shared" ca="1" si="3"/>
        <v>0</v>
      </c>
      <c r="E7" s="91">
        <f ca="1">D7*'BEV Entry Fees - 2025'!E7</f>
        <v>0</v>
      </c>
      <c r="G7" t="str">
        <f t="shared" ca="1" si="4"/>
        <v/>
      </c>
      <c r="H7" t="str">
        <f t="shared" ca="1" si="7"/>
        <v/>
      </c>
      <c r="I7" s="16"/>
      <c r="L7" s="46" t="str">
        <f t="shared" si="5"/>
        <v>Individual Entries</v>
      </c>
      <c r="M7" s="46">
        <f t="shared" si="6"/>
        <v>6</v>
      </c>
      <c r="N7" s="105" cm="1">
        <f t="array" aca="1" ref="N7" ca="1">INDIRECT("'"&amp;L7&amp;"'!F"&amp;M7+1)</f>
        <v>0</v>
      </c>
      <c r="O7" s="48" t="str">
        <f t="shared" ca="1" si="0"/>
        <v/>
      </c>
      <c r="P7" s="48" t="str">
        <f t="array" aca="1" ref="P7" ca="1">IFERROR(INDEX($O$2:$O$200,SMALL(IF($O$2:$O$200&lt;&gt;"",ROW($O$2:$O$200)-ROW($A$2)+1),ROWS($A$1:$A6))),"")</f>
        <v/>
      </c>
      <c r="Q7" s="48">
        <f>IFERROR(INDEX('BEV Entry Fees - 2025'!$D$3:$D$37,MATCH('Individual Entries'!A7,'BEV Entry Fees - 2025'!$C$3:$C$37,0)),0)</f>
        <v>0</v>
      </c>
      <c r="R7" s="49" cm="1">
        <f t="array" aca="1" ref="R7" ca="1">INDIRECT("'"&amp;L7&amp;"'!A"&amp;M7+1)</f>
        <v>0</v>
      </c>
      <c r="S7" s="48" cm="1">
        <f t="array" aca="1" ref="S7" ca="1">INDIRECT("'"&amp;L7&amp;"'!"&amp;IF(L7="Squad Entries","C","B")&amp;M7+1)</f>
        <v>0</v>
      </c>
      <c r="T7" s="48" t="str">
        <f t="shared" ca="1" si="1"/>
        <v/>
      </c>
      <c r="U7" s="48" t="str">
        <f t="array" aca="1" ref="U7" ca="1">IFERROR(INDEX($T$2:$T$200,SMALL(IF($T$2:$T$200&lt;&gt;"",ROW($T$2:$T$200)-ROW($A$2)+1),ROWS($A$1:$A6))),"")</f>
        <v/>
      </c>
      <c r="V7" s="48" t="str">
        <f t="shared" ca="1" si="2"/>
        <v/>
      </c>
      <c r="W7" t="str" cm="1">
        <f t="array" aca="1" ref="W7" ca="1">IF(U7&lt;&gt;"",SUMPRODUCT((U7&gt;=$U$2:$U$199)+0)+1,"")</f>
        <v/>
      </c>
    </row>
    <row r="8" spans="2:24" ht="14.25" customHeight="1" x14ac:dyDescent="0.25">
      <c r="B8" s="89">
        <f>'BEV Entry Fees - 2025'!B8</f>
        <v>6</v>
      </c>
      <c r="C8" s="17" t="str">
        <f>'BEV Entry Fees - 2025'!G8</f>
        <v>Senior 3* Pas de Deux</v>
      </c>
      <c r="D8" s="17">
        <f t="shared" ca="1" si="3"/>
        <v>0</v>
      </c>
      <c r="E8" s="91">
        <f ca="1">D8*'BEV Entry Fees - 2025'!E8</f>
        <v>0</v>
      </c>
      <c r="G8" t="str">
        <f t="shared" ca="1" si="4"/>
        <v/>
      </c>
      <c r="H8" t="str">
        <f t="shared" ca="1" si="7"/>
        <v/>
      </c>
      <c r="I8" s="16"/>
      <c r="L8" s="46" t="str">
        <f t="shared" si="5"/>
        <v>Individual Entries</v>
      </c>
      <c r="M8" s="46">
        <f t="shared" si="6"/>
        <v>7</v>
      </c>
      <c r="N8" s="105" cm="1">
        <f t="array" aca="1" ref="N8" ca="1">INDIRECT("'"&amp;L8&amp;"'!F"&amp;M8+1)</f>
        <v>0</v>
      </c>
      <c r="O8" s="48" t="str">
        <f t="shared" ca="1" si="0"/>
        <v/>
      </c>
      <c r="P8" s="48" t="str">
        <f t="array" aca="1" ref="P8" ca="1">IFERROR(INDEX($O$2:$O$200,SMALL(IF($O$2:$O$200&lt;&gt;"",ROW($O$2:$O$200)-ROW($A$2)+1),ROWS($A$1:$A7))),"")</f>
        <v/>
      </c>
      <c r="Q8" s="48">
        <f>IFERROR(INDEX('BEV Entry Fees - 2025'!$D$3:$D$37,MATCH('Individual Entries'!A8,'BEV Entry Fees - 2025'!$C$3:$C$37,0)),0)</f>
        <v>0</v>
      </c>
      <c r="R8" s="49" cm="1">
        <f t="array" aca="1" ref="R8" ca="1">INDIRECT("'"&amp;L8&amp;"'!A"&amp;M8+1)</f>
        <v>0</v>
      </c>
      <c r="S8" s="48" cm="1">
        <f t="array" aca="1" ref="S8" ca="1">INDIRECT("'"&amp;L8&amp;"'!"&amp;IF(L8="Squad Entries","C","B")&amp;M8+1)</f>
        <v>0</v>
      </c>
      <c r="T8" s="48" t="str">
        <f t="shared" ca="1" si="1"/>
        <v/>
      </c>
      <c r="U8" s="48" t="str">
        <f t="array" aca="1" ref="U8" ca="1">IFERROR(INDEX($T$2:$T$200,SMALL(IF($T$2:$T$200&lt;&gt;"",ROW($T$2:$T$200)-ROW($A$2)+1),ROWS($A$1:$A7))),"")</f>
        <v/>
      </c>
      <c r="V8" s="48" t="str">
        <f t="shared" ca="1" si="2"/>
        <v/>
      </c>
      <c r="W8" t="str" cm="1">
        <f t="array" aca="1" ref="W8" ca="1">IF(U8&lt;&gt;"",SUMPRODUCT((U8&gt;=$U$2:$U$199)+0)+1,"")</f>
        <v/>
      </c>
    </row>
    <row r="9" spans="2:24" ht="14.25" customHeight="1" x14ac:dyDescent="0.25">
      <c r="B9" s="89">
        <f>'BEV Entry Fees - 2025'!B9</f>
        <v>7</v>
      </c>
      <c r="C9" s="17" t="str">
        <f>'BEV Entry Fees - 2025'!G9</f>
        <v>Junior 2* Pas de Deux</v>
      </c>
      <c r="D9" s="17">
        <f t="shared" ca="1" si="3"/>
        <v>0</v>
      </c>
      <c r="E9" s="91">
        <f ca="1">D9*'BEV Entry Fees - 2025'!E9</f>
        <v>0</v>
      </c>
      <c r="G9" t="str">
        <f t="shared" ca="1" si="4"/>
        <v/>
      </c>
      <c r="H9" t="str">
        <f t="shared" ca="1" si="7"/>
        <v/>
      </c>
      <c r="I9" s="16"/>
      <c r="L9" s="46" t="str">
        <f t="shared" si="5"/>
        <v>Individual Entries</v>
      </c>
      <c r="M9" s="46">
        <f t="shared" si="6"/>
        <v>8</v>
      </c>
      <c r="N9" s="105" cm="1">
        <f t="array" aca="1" ref="N9" ca="1">INDIRECT("'"&amp;L9&amp;"'!F"&amp;M9+1)</f>
        <v>0</v>
      </c>
      <c r="O9" s="48" t="str">
        <f t="shared" ca="1" si="0"/>
        <v/>
      </c>
      <c r="P9" s="48" t="str">
        <f t="array" aca="1" ref="P9" ca="1">IFERROR(INDEX($O$2:$O$200,SMALL(IF($O$2:$O$200&lt;&gt;"",ROW($O$2:$O$200)-ROW($A$2)+1),ROWS($A$1:$A8))),"")</f>
        <v/>
      </c>
      <c r="Q9" s="48">
        <f>IFERROR(INDEX('BEV Entry Fees - 2025'!$D$3:$D$37,MATCH('Individual Entries'!A9,'BEV Entry Fees - 2025'!$C$3:$C$37,0)),0)</f>
        <v>0</v>
      </c>
      <c r="R9" s="49" cm="1">
        <f t="array" aca="1" ref="R9" ca="1">INDIRECT("'"&amp;L9&amp;"'!A"&amp;M9+1)</f>
        <v>0</v>
      </c>
      <c r="S9" s="48" cm="1">
        <f t="array" aca="1" ref="S9" ca="1">INDIRECT("'"&amp;L9&amp;"'!"&amp;IF(L9="Squad Entries","C","B")&amp;M9+1)</f>
        <v>0</v>
      </c>
      <c r="T9" s="48" t="str">
        <f t="shared" ca="1" si="1"/>
        <v/>
      </c>
      <c r="U9" s="48" t="str">
        <f t="array" aca="1" ref="U9" ca="1">IFERROR(INDEX($T$2:$T$200,SMALL(IF($T$2:$T$200&lt;&gt;"",ROW($T$2:$T$200)-ROW($A$2)+1),ROWS($A$1:$A8))),"")</f>
        <v/>
      </c>
      <c r="V9" s="48" t="str">
        <f t="shared" ca="1" si="2"/>
        <v/>
      </c>
      <c r="W9" t="str" cm="1">
        <f t="array" aca="1" ref="W9" ca="1">IF(U9&lt;&gt;"",SUMPRODUCT((U9&gt;=$U$2:$U$199)+0)+1,"")</f>
        <v/>
      </c>
    </row>
    <row r="10" spans="2:24" ht="14.25" customHeight="1" x14ac:dyDescent="0.25">
      <c r="B10" s="89">
        <f>'BEV Entry Fees - 2025'!B10</f>
        <v>8</v>
      </c>
      <c r="C10" s="17" t="str">
        <f>'BEV Entry Fees - 2025'!G10</f>
        <v>Open 1* Pas de Deux</v>
      </c>
      <c r="D10" s="17">
        <f t="shared" ca="1" si="3"/>
        <v>0</v>
      </c>
      <c r="E10" s="91">
        <f ca="1">D10*'BEV Entry Fees - 2025'!E10</f>
        <v>0</v>
      </c>
      <c r="G10" t="str">
        <f t="shared" ca="1" si="4"/>
        <v/>
      </c>
      <c r="H10" t="str">
        <f t="shared" ca="1" si="7"/>
        <v/>
      </c>
      <c r="I10" s="16"/>
      <c r="L10" s="46" t="str">
        <f t="shared" si="5"/>
        <v>Individual Entries</v>
      </c>
      <c r="M10" s="46">
        <f t="shared" si="6"/>
        <v>9</v>
      </c>
      <c r="N10" s="105" cm="1">
        <f t="array" aca="1" ref="N10" ca="1">INDIRECT("'"&amp;L10&amp;"'!F"&amp;M10+1)</f>
        <v>0</v>
      </c>
      <c r="O10" s="48" t="str">
        <f t="shared" ca="1" si="0"/>
        <v/>
      </c>
      <c r="P10" s="48" t="str">
        <f t="array" aca="1" ref="P10" ca="1">IFERROR(INDEX($O$2:$O$200,SMALL(IF($O$2:$O$200&lt;&gt;"",ROW($O$2:$O$200)-ROW($A$2)+1),ROWS($A$1:$A9))),"")</f>
        <v/>
      </c>
      <c r="Q10" s="48">
        <f>IFERROR(INDEX('BEV Entry Fees - 2025'!$D$3:$D$37,MATCH('Individual Entries'!A10,'BEV Entry Fees - 2025'!$C$3:$C$37,0)),0)</f>
        <v>0</v>
      </c>
      <c r="R10" s="49" cm="1">
        <f t="array" aca="1" ref="R10" ca="1">INDIRECT("'"&amp;L10&amp;"'!A"&amp;M10+1)</f>
        <v>0</v>
      </c>
      <c r="S10" s="48" cm="1">
        <f t="array" aca="1" ref="S10" ca="1">INDIRECT("'"&amp;L10&amp;"'!"&amp;IF(L10="Squad Entries","C","B")&amp;M10+1)</f>
        <v>0</v>
      </c>
      <c r="T10" s="48" t="str">
        <f t="shared" ca="1" si="1"/>
        <v/>
      </c>
      <c r="U10" s="48" t="str">
        <f t="array" aca="1" ref="U10" ca="1">IFERROR(INDEX($T$2:$T$200,SMALL(IF($T$2:$T$200&lt;&gt;"",ROW($T$2:$T$200)-ROW($A$2)+1),ROWS($A$1:$A9))),"")</f>
        <v/>
      </c>
      <c r="V10" s="48" t="str">
        <f t="shared" ca="1" si="2"/>
        <v/>
      </c>
      <c r="W10" t="str" cm="1">
        <f t="array" aca="1" ref="W10" ca="1">IF(U10&lt;&gt;"",SUMPRODUCT((U10&gt;=$U$2:$U$199)+0)+1,"")</f>
        <v/>
      </c>
    </row>
    <row r="11" spans="2:24" ht="14.25" customHeight="1" x14ac:dyDescent="0.25">
      <c r="B11" s="89">
        <f>'BEV Entry Fees - 2025'!B11</f>
        <v>9</v>
      </c>
      <c r="C11" s="17" t="str">
        <f>'BEV Entry Fees - 2025'!G11</f>
        <v>Senior Individual 3*</v>
      </c>
      <c r="D11" s="17">
        <f t="shared" ca="1" si="3"/>
        <v>0</v>
      </c>
      <c r="E11" s="91">
        <f ca="1">D11*'BEV Entry Fees - 2025'!E11</f>
        <v>0</v>
      </c>
      <c r="G11" t="str">
        <f t="shared" ca="1" si="4"/>
        <v/>
      </c>
      <c r="H11" t="str">
        <f t="shared" ca="1" si="7"/>
        <v/>
      </c>
      <c r="I11" s="16"/>
      <c r="L11" s="46" t="str">
        <f t="shared" si="5"/>
        <v>Individual Entries</v>
      </c>
      <c r="M11" s="46">
        <f t="shared" si="6"/>
        <v>10</v>
      </c>
      <c r="N11" s="105" cm="1">
        <f t="array" aca="1" ref="N11" ca="1">INDIRECT("'"&amp;L11&amp;"'!F"&amp;M11+1)</f>
        <v>0</v>
      </c>
      <c r="O11" s="48" t="str">
        <f t="shared" ca="1" si="0"/>
        <v/>
      </c>
      <c r="P11" s="48" t="str">
        <f t="array" aca="1" ref="P11" ca="1">IFERROR(INDEX($O$2:$O$200,SMALL(IF($O$2:$O$200&lt;&gt;"",ROW($O$2:$O$200)-ROW($A$2)+1),ROWS($A$1:$A10))),"")</f>
        <v/>
      </c>
      <c r="Q11" s="48">
        <f>IFERROR(INDEX('BEV Entry Fees - 2025'!$D$3:$D$37,MATCH('Individual Entries'!A11,'BEV Entry Fees - 2025'!$C$3:$C$37,0)),0)</f>
        <v>0</v>
      </c>
      <c r="R11" s="49" cm="1">
        <f t="array" aca="1" ref="R11" ca="1">INDIRECT("'"&amp;L11&amp;"'!A"&amp;M11+1)</f>
        <v>0</v>
      </c>
      <c r="S11" s="48" cm="1">
        <f t="array" aca="1" ref="S11" ca="1">INDIRECT("'"&amp;L11&amp;"'!"&amp;IF(L11="Squad Entries","C","B")&amp;M11+1)</f>
        <v>0</v>
      </c>
      <c r="T11" s="48" t="str">
        <f t="shared" ca="1" si="1"/>
        <v/>
      </c>
      <c r="U11" s="48" t="str">
        <f t="array" aca="1" ref="U11" ca="1">IFERROR(INDEX($T$2:$T$200,SMALL(IF($T$2:$T$200&lt;&gt;"",ROW($T$2:$T$200)-ROW($A$2)+1),ROWS($A$1:$A10))),"")</f>
        <v/>
      </c>
      <c r="V11" s="48" t="str">
        <f t="shared" ca="1" si="2"/>
        <v/>
      </c>
      <c r="W11" t="str" cm="1">
        <f t="array" aca="1" ref="W11" ca="1">IF(U11&lt;&gt;"",SUMPRODUCT((U11&gt;=$U$2:$U$199)+0)+1,"")</f>
        <v/>
      </c>
    </row>
    <row r="12" spans="2:24" ht="14.25" customHeight="1" x14ac:dyDescent="0.25">
      <c r="B12" s="89">
        <f>'BEV Entry Fees - 2025'!B12</f>
        <v>10</v>
      </c>
      <c r="C12" s="17" t="str">
        <f>'BEV Entry Fees - 2025'!G12</f>
        <v>Young Vaulter 2*</v>
      </c>
      <c r="D12" s="17">
        <f t="shared" ca="1" si="3"/>
        <v>0</v>
      </c>
      <c r="E12" s="91">
        <f ca="1">D12*'BEV Entry Fees - 2025'!E12</f>
        <v>0</v>
      </c>
      <c r="G12" t="str">
        <f t="shared" ca="1" si="4"/>
        <v/>
      </c>
      <c r="H12" t="str">
        <f t="shared" ca="1" si="7"/>
        <v/>
      </c>
      <c r="I12" s="16"/>
      <c r="L12" s="46" t="str">
        <f t="shared" si="5"/>
        <v>Individual Entries</v>
      </c>
      <c r="M12" s="46">
        <f t="shared" si="6"/>
        <v>11</v>
      </c>
      <c r="N12" s="105" cm="1">
        <f t="array" aca="1" ref="N12" ca="1">INDIRECT("'"&amp;L12&amp;"'!F"&amp;M12+1)</f>
        <v>0</v>
      </c>
      <c r="O12" s="48" t="str">
        <f t="shared" ca="1" si="0"/>
        <v/>
      </c>
      <c r="P12" s="48" t="str">
        <f t="array" aca="1" ref="P12" ca="1">IFERROR(INDEX($O$2:$O$200,SMALL(IF($O$2:$O$200&lt;&gt;"",ROW($O$2:$O$200)-ROW($A$2)+1),ROWS($A$1:$A11))),"")</f>
        <v/>
      </c>
      <c r="Q12" s="48">
        <f>IFERROR(INDEX('BEV Entry Fees - 2025'!$D$3:$D$37,MATCH('Individual Entries'!A12,'BEV Entry Fees - 2025'!$C$3:$C$37,0)),0)</f>
        <v>0</v>
      </c>
      <c r="R12" s="49" cm="1">
        <f t="array" aca="1" ref="R12" ca="1">INDIRECT("'"&amp;L12&amp;"'!A"&amp;M12+1)</f>
        <v>0</v>
      </c>
      <c r="S12" s="48" cm="1">
        <f t="array" aca="1" ref="S12" ca="1">INDIRECT("'"&amp;L12&amp;"'!"&amp;IF(L12="Squad Entries","C","B")&amp;M12+1)</f>
        <v>0</v>
      </c>
      <c r="T12" s="48" t="str">
        <f t="shared" ca="1" si="1"/>
        <v/>
      </c>
      <c r="U12" s="48" t="str">
        <f t="array" aca="1" ref="U12" ca="1">IFERROR(INDEX($T$2:$T$200,SMALL(IF($T$2:$T$200&lt;&gt;"",ROW($T$2:$T$200)-ROW($A$2)+1),ROWS($A$1:$A11))),"")</f>
        <v/>
      </c>
      <c r="V12" s="48" t="str">
        <f t="shared" ca="1" si="2"/>
        <v/>
      </c>
      <c r="W12" t="str" cm="1">
        <f t="array" aca="1" ref="W12" ca="1">IF(U12&lt;&gt;"",SUMPRODUCT((U12&gt;=$U$2:$U$199)+0)+1,"")</f>
        <v/>
      </c>
    </row>
    <row r="13" spans="2:24" ht="14.25" customHeight="1" x14ac:dyDescent="0.25">
      <c r="B13" s="89">
        <f>'BEV Entry Fees - 2025'!B13</f>
        <v>11</v>
      </c>
      <c r="C13" s="17" t="str">
        <f>'BEV Entry Fees - 2025'!G13</f>
        <v>Senior Individual 2*</v>
      </c>
      <c r="D13" s="17">
        <f t="shared" ca="1" si="3"/>
        <v>0</v>
      </c>
      <c r="E13" s="91">
        <f ca="1">D13*'BEV Entry Fees - 2025'!E13</f>
        <v>0</v>
      </c>
      <c r="G13" t="str">
        <f t="shared" ca="1" si="4"/>
        <v/>
      </c>
      <c r="H13" t="str">
        <f t="shared" ca="1" si="7"/>
        <v/>
      </c>
      <c r="I13" s="16"/>
      <c r="L13" s="46" t="str">
        <f t="shared" si="5"/>
        <v>Individual Entries</v>
      </c>
      <c r="M13" s="46">
        <f t="shared" si="6"/>
        <v>12</v>
      </c>
      <c r="N13" s="105" cm="1">
        <f t="array" aca="1" ref="N13" ca="1">INDIRECT("'"&amp;L13&amp;"'!F"&amp;M13+1)</f>
        <v>0</v>
      </c>
      <c r="O13" s="48" t="str">
        <f t="shared" ca="1" si="0"/>
        <v/>
      </c>
      <c r="P13" s="48" t="str">
        <f t="array" aca="1" ref="P13" ca="1">IFERROR(INDEX($O$2:$O$200,SMALL(IF($O$2:$O$200&lt;&gt;"",ROW($O$2:$O$200)-ROW($A$2)+1),ROWS($A$1:$A12))),"")</f>
        <v/>
      </c>
      <c r="Q13" s="48">
        <f>IFERROR(INDEX('BEV Entry Fees - 2025'!$D$3:$D$37,MATCH('Individual Entries'!A13,'BEV Entry Fees - 2025'!$C$3:$C$37,0)),0)</f>
        <v>0</v>
      </c>
      <c r="R13" s="49" cm="1">
        <f t="array" aca="1" ref="R13" ca="1">INDIRECT("'"&amp;L13&amp;"'!A"&amp;M13+1)</f>
        <v>0</v>
      </c>
      <c r="S13" s="48" cm="1">
        <f t="array" aca="1" ref="S13" ca="1">INDIRECT("'"&amp;L13&amp;"'!"&amp;IF(L13="Squad Entries","C","B")&amp;M13+1)</f>
        <v>0</v>
      </c>
      <c r="T13" s="48" t="str">
        <f t="shared" ca="1" si="1"/>
        <v/>
      </c>
      <c r="U13" s="48" t="str">
        <f t="array" aca="1" ref="U13" ca="1">IFERROR(INDEX($T$2:$T$200,SMALL(IF($T$2:$T$200&lt;&gt;"",ROW($T$2:$T$200)-ROW($A$2)+1),ROWS($A$1:$A12))),"")</f>
        <v/>
      </c>
      <c r="V13" s="48" t="str">
        <f t="shared" ca="1" si="2"/>
        <v/>
      </c>
      <c r="W13" t="str" cm="1">
        <f t="array" aca="1" ref="W13" ca="1">IF(U13&lt;&gt;"",SUMPRODUCT((U13&gt;=$U$2:$U$199)+0)+1,"")</f>
        <v/>
      </c>
    </row>
    <row r="14" spans="2:24" ht="14.25" customHeight="1" x14ac:dyDescent="0.25">
      <c r="B14" s="89">
        <f>'BEV Entry Fees - 2025'!B14</f>
        <v>12</v>
      </c>
      <c r="C14" s="17" t="str">
        <f>'BEV Entry Fees - 2025'!G14</f>
        <v>Senior Individual 1*</v>
      </c>
      <c r="D14" s="17">
        <f t="shared" ca="1" si="3"/>
        <v>0</v>
      </c>
      <c r="E14" s="91">
        <f ca="1">D14*'BEV Entry Fees - 2025'!E14</f>
        <v>0</v>
      </c>
      <c r="G14" t="str">
        <f t="shared" ca="1" si="4"/>
        <v/>
      </c>
      <c r="H14" t="str">
        <f t="shared" ca="1" si="7"/>
        <v/>
      </c>
      <c r="I14" s="16"/>
      <c r="L14" s="46" t="str">
        <f t="shared" si="5"/>
        <v>Individual Entries</v>
      </c>
      <c r="M14" s="46">
        <f t="shared" si="6"/>
        <v>13</v>
      </c>
      <c r="N14" s="105" cm="1">
        <f t="array" aca="1" ref="N14" ca="1">INDIRECT("'"&amp;L14&amp;"'!F"&amp;M14+1)</f>
        <v>0</v>
      </c>
      <c r="O14" s="48" t="str">
        <f t="shared" ca="1" si="0"/>
        <v/>
      </c>
      <c r="P14" s="48" t="str">
        <f t="array" aca="1" ref="P14" ca="1">IFERROR(INDEX($O$2:$O$200,SMALL(IF($O$2:$O$200&lt;&gt;"",ROW($O$2:$O$200)-ROW($A$2)+1),ROWS($A$1:$A13))),"")</f>
        <v/>
      </c>
      <c r="Q14" s="48">
        <f>IFERROR(INDEX('BEV Entry Fees - 2025'!$D$3:$D$37,MATCH('Individual Entries'!A14,'BEV Entry Fees - 2025'!$C$3:$C$37,0)),0)</f>
        <v>0</v>
      </c>
      <c r="R14" s="49" cm="1">
        <f t="array" aca="1" ref="R14" ca="1">INDIRECT("'"&amp;L14&amp;"'!A"&amp;M14+1)</f>
        <v>0</v>
      </c>
      <c r="S14" s="48" cm="1">
        <f t="array" aca="1" ref="S14" ca="1">INDIRECT("'"&amp;L14&amp;"'!"&amp;IF(L14="Squad Entries","C","B")&amp;M14+1)</f>
        <v>0</v>
      </c>
      <c r="T14" s="48" t="str">
        <f t="shared" ca="1" si="1"/>
        <v/>
      </c>
      <c r="U14" s="48" t="str">
        <f t="array" aca="1" ref="U14" ca="1">IFERROR(INDEX($T$2:$T$200,SMALL(IF($T$2:$T$200&lt;&gt;"",ROW($T$2:$T$200)-ROW($A$2)+1),ROWS($A$1:$A13))),"")</f>
        <v/>
      </c>
      <c r="V14" s="48" t="str">
        <f t="shared" ca="1" si="2"/>
        <v/>
      </c>
      <c r="W14" t="str" cm="1">
        <f t="array" aca="1" ref="W14" ca="1">IF(U14&lt;&gt;"",SUMPRODUCT((U14&gt;=$U$2:$U$199)+0)+1,"")</f>
        <v/>
      </c>
    </row>
    <row r="15" spans="2:24" ht="14.25" customHeight="1" x14ac:dyDescent="0.25">
      <c r="B15" s="89">
        <f>'BEV Entry Fees - 2025'!B15</f>
        <v>13</v>
      </c>
      <c r="C15" s="17" t="str">
        <f>'BEV Entry Fees - 2025'!G15</f>
        <v>Junior Individual 2*</v>
      </c>
      <c r="D15" s="17">
        <f t="shared" ca="1" si="3"/>
        <v>0</v>
      </c>
      <c r="E15" s="91">
        <f ca="1">D15*'BEV Entry Fees - 2025'!E15</f>
        <v>0</v>
      </c>
      <c r="G15" t="str">
        <f t="shared" ca="1" si="4"/>
        <v/>
      </c>
      <c r="H15" t="str">
        <f t="shared" ca="1" si="7"/>
        <v/>
      </c>
      <c r="I15" s="16"/>
      <c r="L15" s="46" t="str">
        <f t="shared" si="5"/>
        <v>Individual Entries</v>
      </c>
      <c r="M15" s="46">
        <f t="shared" si="6"/>
        <v>14</v>
      </c>
      <c r="N15" s="105" cm="1">
        <f t="array" aca="1" ref="N15" ca="1">INDIRECT("'"&amp;L15&amp;"'!F"&amp;M15+1)</f>
        <v>0</v>
      </c>
      <c r="O15" s="48" t="str">
        <f t="shared" ca="1" si="0"/>
        <v/>
      </c>
      <c r="P15" s="48" t="str">
        <f t="array" aca="1" ref="P15" ca="1">IFERROR(INDEX($O$2:$O$200,SMALL(IF($O$2:$O$200&lt;&gt;"",ROW($O$2:$O$200)-ROW($A$2)+1),ROWS($A$1:$A14))),"")</f>
        <v/>
      </c>
      <c r="Q15" s="48">
        <f>IFERROR(INDEX('BEV Entry Fees - 2025'!$D$3:$D$37,MATCH('Individual Entries'!A15,'BEV Entry Fees - 2025'!$C$3:$C$37,0)),0)</f>
        <v>0</v>
      </c>
      <c r="R15" s="49" cm="1">
        <f t="array" aca="1" ref="R15" ca="1">INDIRECT("'"&amp;L15&amp;"'!A"&amp;M15+1)</f>
        <v>0</v>
      </c>
      <c r="S15" s="48" cm="1">
        <f t="array" aca="1" ref="S15" ca="1">INDIRECT("'"&amp;L15&amp;"'!"&amp;IF(L15="Squad Entries","C","B")&amp;M15+1)</f>
        <v>0</v>
      </c>
      <c r="T15" s="48" t="str">
        <f t="shared" ca="1" si="1"/>
        <v/>
      </c>
      <c r="U15" s="48" t="str">
        <f t="array" aca="1" ref="U15" ca="1">IFERROR(INDEX($T$2:$T$200,SMALL(IF($T$2:$T$200&lt;&gt;"",ROW($T$2:$T$200)-ROW($A$2)+1),ROWS($A$1:$A14))),"")</f>
        <v/>
      </c>
      <c r="V15" s="48" t="str">
        <f t="shared" ca="1" si="2"/>
        <v/>
      </c>
      <c r="W15" t="str" cm="1">
        <f t="array" aca="1" ref="W15" ca="1">IF(U15&lt;&gt;"",SUMPRODUCT((U15&gt;=$U$2:$U$199)+0)+1,"")</f>
        <v/>
      </c>
    </row>
    <row r="16" spans="2:24" ht="14.25" customHeight="1" x14ac:dyDescent="0.2">
      <c r="B16" s="89">
        <f>'BEV Entry Fees - 2025'!B16</f>
        <v>14</v>
      </c>
      <c r="C16" s="17" t="str">
        <f>'BEV Entry Fees - 2025'!G16</f>
        <v>Junior Individual 1*</v>
      </c>
      <c r="D16" s="17">
        <f t="shared" ca="1" si="3"/>
        <v>0</v>
      </c>
      <c r="E16" s="91">
        <f ca="1">D16*'BEV Entry Fees - 2025'!E16</f>
        <v>0</v>
      </c>
      <c r="G16" t="str">
        <f t="shared" ca="1" si="4"/>
        <v/>
      </c>
      <c r="H16" t="str">
        <f t="shared" ca="1" si="7"/>
        <v/>
      </c>
      <c r="L16" s="46" t="str">
        <f t="shared" si="5"/>
        <v>Individual Entries</v>
      </c>
      <c r="M16" s="46">
        <f t="shared" si="6"/>
        <v>15</v>
      </c>
      <c r="N16" s="105" cm="1">
        <f t="array" aca="1" ref="N16" ca="1">INDIRECT("'"&amp;L16&amp;"'!F"&amp;M16+1)</f>
        <v>0</v>
      </c>
      <c r="O16" s="48" t="str">
        <f t="shared" ca="1" si="0"/>
        <v/>
      </c>
      <c r="P16" s="48" t="str">
        <f t="array" aca="1" ref="P16" ca="1">IFERROR(INDEX($O$2:$O$200,SMALL(IF($O$2:$O$200&lt;&gt;"",ROW($O$2:$O$200)-ROW($A$2)+1),ROWS($A$1:$A15))),"")</f>
        <v/>
      </c>
      <c r="Q16" s="48">
        <f>IFERROR(INDEX('BEV Entry Fees - 2025'!$D$3:$D$37,MATCH('Individual Entries'!A16,'BEV Entry Fees - 2025'!$C$3:$C$37,0)),0)</f>
        <v>0</v>
      </c>
      <c r="R16" s="49" cm="1">
        <f t="array" aca="1" ref="R16" ca="1">INDIRECT("'"&amp;L16&amp;"'!A"&amp;M16+1)</f>
        <v>0</v>
      </c>
      <c r="S16" s="48" cm="1">
        <f t="array" aca="1" ref="S16" ca="1">INDIRECT("'"&amp;L16&amp;"'!"&amp;IF(L16="Squad Entries","C","B")&amp;M16+1)</f>
        <v>0</v>
      </c>
      <c r="T16" s="48" t="str">
        <f t="shared" ca="1" si="1"/>
        <v/>
      </c>
      <c r="U16" s="48" t="str">
        <f t="array" aca="1" ref="U16" ca="1">IFERROR(INDEX($T$2:$T$200,SMALL(IF($T$2:$T$200&lt;&gt;"",ROW($T$2:$T$200)-ROW($A$2)+1),ROWS($A$1:$A15))),"")</f>
        <v/>
      </c>
      <c r="V16" s="48" t="str">
        <f t="shared" ca="1" si="2"/>
        <v/>
      </c>
      <c r="W16" t="str" cm="1">
        <f t="array" aca="1" ref="W16" ca="1">IF(U16&lt;&gt;"",SUMPRODUCT((U16&gt;=$U$2:$U$199)+0)+1,"")</f>
        <v/>
      </c>
    </row>
    <row r="17" spans="2:23" ht="14.25" customHeight="1" x14ac:dyDescent="0.2">
      <c r="B17" s="89">
        <f>'BEV Entry Fees - 2025'!B17</f>
        <v>15</v>
      </c>
      <c r="C17" s="17" t="str">
        <f>'BEV Entry Fees - 2025'!G17</f>
        <v>Child Individual 2*</v>
      </c>
      <c r="D17" s="17">
        <f t="shared" ca="1" si="3"/>
        <v>0</v>
      </c>
      <c r="E17" s="91">
        <f ca="1">D17*'BEV Entry Fees - 2025'!E17</f>
        <v>0</v>
      </c>
      <c r="G17" t="str">
        <f t="shared" ca="1" si="4"/>
        <v/>
      </c>
      <c r="H17" t="str">
        <f t="shared" ca="1" si="7"/>
        <v/>
      </c>
      <c r="L17" s="46" t="str">
        <f t="shared" si="5"/>
        <v>Individual Entries</v>
      </c>
      <c r="M17" s="46">
        <f t="shared" si="6"/>
        <v>16</v>
      </c>
      <c r="N17" s="105" cm="1">
        <f t="array" aca="1" ref="N17" ca="1">INDIRECT("'"&amp;L17&amp;"'!F"&amp;M17+1)</f>
        <v>0</v>
      </c>
      <c r="O17" s="48" t="str">
        <f t="shared" ca="1" si="0"/>
        <v/>
      </c>
      <c r="P17" s="48" t="str">
        <f t="array" aca="1" ref="P17" ca="1">IFERROR(INDEX($O$2:$O$200,SMALL(IF($O$2:$O$200&lt;&gt;"",ROW($O$2:$O$200)-ROW($A$2)+1),ROWS($A$1:$A16))),"")</f>
        <v/>
      </c>
      <c r="Q17" s="48">
        <f>IFERROR(INDEX('BEV Entry Fees - 2025'!$D$3:$D$37,MATCH('Individual Entries'!A17,'BEV Entry Fees - 2025'!$C$3:$C$37,0)),0)</f>
        <v>0</v>
      </c>
      <c r="R17" s="49" cm="1">
        <f t="array" aca="1" ref="R17" ca="1">INDIRECT("'"&amp;L17&amp;"'!A"&amp;M17+1)</f>
        <v>0</v>
      </c>
      <c r="S17" s="48" cm="1">
        <f t="array" aca="1" ref="S17" ca="1">INDIRECT("'"&amp;L17&amp;"'!"&amp;IF(L17="Squad Entries","C","B")&amp;M17+1)</f>
        <v>0</v>
      </c>
      <c r="T17" s="48" t="str">
        <f t="shared" ca="1" si="1"/>
        <v/>
      </c>
      <c r="U17" s="48" t="str">
        <f t="array" aca="1" ref="U17" ca="1">IFERROR(INDEX($T$2:$T$200,SMALL(IF($T$2:$T$200&lt;&gt;"",ROW($T$2:$T$200)-ROW($A$2)+1),ROWS($A$1:$A16))),"")</f>
        <v/>
      </c>
      <c r="V17" s="48" t="str">
        <f t="shared" ca="1" si="2"/>
        <v/>
      </c>
      <c r="W17" t="str" cm="1">
        <f t="array" aca="1" ref="W17" ca="1">IF(U17&lt;&gt;"",SUMPRODUCT((U17&gt;=$U$2:$U$199)+0)+1,"")</f>
        <v/>
      </c>
    </row>
    <row r="18" spans="2:23" ht="14.25" customHeight="1" x14ac:dyDescent="0.2">
      <c r="B18" s="89">
        <f>'BEV Entry Fees - 2025'!B18</f>
        <v>16</v>
      </c>
      <c r="C18" s="17" t="str">
        <f>'BEV Entry Fees - 2025'!G18</f>
        <v>Child Individual 1*</v>
      </c>
      <c r="D18" s="17">
        <f t="shared" ca="1" si="3"/>
        <v>0</v>
      </c>
      <c r="E18" s="91">
        <f ca="1">D18*'BEV Entry Fees - 2025'!E18</f>
        <v>0</v>
      </c>
      <c r="G18" t="str">
        <f t="shared" ca="1" si="4"/>
        <v/>
      </c>
      <c r="H18" t="str">
        <f t="shared" ca="1" si="7"/>
        <v/>
      </c>
      <c r="L18" s="46" t="str">
        <f t="shared" si="5"/>
        <v>Individual Entries</v>
      </c>
      <c r="M18" s="46">
        <f t="shared" si="6"/>
        <v>17</v>
      </c>
      <c r="N18" s="105" cm="1">
        <f t="array" aca="1" ref="N18" ca="1">INDIRECT("'"&amp;L18&amp;"'!F"&amp;M18+1)</f>
        <v>0</v>
      </c>
      <c r="O18" s="48" t="str">
        <f t="shared" ca="1" si="0"/>
        <v/>
      </c>
      <c r="P18" s="48" t="str">
        <f t="array" aca="1" ref="P18" ca="1">IFERROR(INDEX($O$2:$O$200,SMALL(IF($O$2:$O$200&lt;&gt;"",ROW($O$2:$O$200)-ROW($A$2)+1),ROWS($A$1:$A17))),"")</f>
        <v/>
      </c>
      <c r="Q18" s="48">
        <f>IFERROR(INDEX('BEV Entry Fees - 2025'!$D$3:$D$37,MATCH('Individual Entries'!A18,'BEV Entry Fees - 2025'!$C$3:$C$37,0)),0)</f>
        <v>0</v>
      </c>
      <c r="R18" s="49" cm="1">
        <f t="array" aca="1" ref="R18" ca="1">INDIRECT("'"&amp;L18&amp;"'!A"&amp;M18+1)</f>
        <v>0</v>
      </c>
      <c r="S18" s="48" cm="1">
        <f t="array" aca="1" ref="S18" ca="1">INDIRECT("'"&amp;L18&amp;"'!"&amp;IF(L18="Squad Entries","C","B")&amp;M18+1)</f>
        <v>0</v>
      </c>
      <c r="T18" s="48" t="str">
        <f t="shared" ca="1" si="1"/>
        <v/>
      </c>
      <c r="U18" s="48" t="str">
        <f t="array" aca="1" ref="U18" ca="1">IFERROR(INDEX($T$2:$T$200,SMALL(IF($T$2:$T$200&lt;&gt;"",ROW($T$2:$T$200)-ROW($A$2)+1),ROWS($A$1:$A17))),"")</f>
        <v/>
      </c>
      <c r="V18" s="48" t="str">
        <f t="shared" ca="1" si="2"/>
        <v/>
      </c>
      <c r="W18" t="str" cm="1">
        <f t="array" aca="1" ref="W18" ca="1">IF(U18&lt;&gt;"",SUMPRODUCT((U18&gt;=$U$2:$U$199)+0)+1,"")</f>
        <v/>
      </c>
    </row>
    <row r="19" spans="2:23" ht="14.25" customHeight="1" x14ac:dyDescent="0.2">
      <c r="B19" s="89">
        <f>'BEV Entry Fees - 2025'!B19</f>
        <v>17</v>
      </c>
      <c r="C19" s="17" t="str">
        <f>'BEV Entry Fees - 2025'!G19</f>
        <v>Novice Individual</v>
      </c>
      <c r="D19" s="17">
        <f t="shared" ca="1" si="3"/>
        <v>0</v>
      </c>
      <c r="E19" s="91">
        <f ca="1">D19*'BEV Entry Fees - 2025'!E19</f>
        <v>0</v>
      </c>
      <c r="G19" t="str">
        <f t="shared" ca="1" si="4"/>
        <v/>
      </c>
      <c r="H19" t="str">
        <f t="shared" ca="1" si="7"/>
        <v/>
      </c>
      <c r="L19" s="46" t="str">
        <f t="shared" si="5"/>
        <v>Individual Entries</v>
      </c>
      <c r="M19" s="46">
        <f t="shared" si="6"/>
        <v>18</v>
      </c>
      <c r="N19" s="105" cm="1">
        <f t="array" aca="1" ref="N19" ca="1">INDIRECT("'"&amp;L19&amp;"'!F"&amp;M19+1)</f>
        <v>0</v>
      </c>
      <c r="O19" s="48" t="str">
        <f t="shared" ca="1" si="0"/>
        <v/>
      </c>
      <c r="P19" s="48" t="str">
        <f t="array" aca="1" ref="P19" ca="1">IFERROR(INDEX($O$2:$O$200,SMALL(IF($O$2:$O$200&lt;&gt;"",ROW($O$2:$O$200)-ROW($A$2)+1),ROWS($A$1:$A18))),"")</f>
        <v/>
      </c>
      <c r="Q19" s="48">
        <f>IFERROR(INDEX('BEV Entry Fees - 2025'!$D$3:$D$37,MATCH('Individual Entries'!A19,'BEV Entry Fees - 2025'!$C$3:$C$37,0)),0)</f>
        <v>0</v>
      </c>
      <c r="R19" s="49" cm="1">
        <f t="array" aca="1" ref="R19" ca="1">INDIRECT("'"&amp;L19&amp;"'!A"&amp;M19+1)</f>
        <v>0</v>
      </c>
      <c r="S19" s="48" cm="1">
        <f t="array" aca="1" ref="S19" ca="1">INDIRECT("'"&amp;L19&amp;"'!"&amp;IF(L19="Squad Entries","C","B")&amp;M19+1)</f>
        <v>0</v>
      </c>
      <c r="T19" s="48" t="str">
        <f t="shared" ca="1" si="1"/>
        <v/>
      </c>
      <c r="U19" s="48" t="str">
        <f t="array" aca="1" ref="U19" ca="1">IFERROR(INDEX($T$2:$T$200,SMALL(IF($T$2:$T$200&lt;&gt;"",ROW($T$2:$T$200)-ROW($A$2)+1),ROWS($A$1:$A18))),"")</f>
        <v/>
      </c>
      <c r="V19" s="48" t="str">
        <f t="shared" ca="1" si="2"/>
        <v/>
      </c>
      <c r="W19" t="str" cm="1">
        <f t="array" aca="1" ref="W19" ca="1">IF(U19&lt;&gt;"",SUMPRODUCT((U19&gt;=$U$2:$U$199)+0)+1,"")</f>
        <v/>
      </c>
    </row>
    <row r="20" spans="2:23" ht="14.25" customHeight="1" x14ac:dyDescent="0.2">
      <c r="B20" s="89" t="str">
        <f>'BEV Entry Fees - 2025'!B20</f>
        <v>17p</v>
      </c>
      <c r="C20" s="17" t="str">
        <f>'BEV Entry Fees - 2025'!G20</f>
        <v>Novice Individual (para)</v>
      </c>
      <c r="D20" s="17">
        <f t="shared" ca="1" si="3"/>
        <v>0</v>
      </c>
      <c r="E20" s="91">
        <f ca="1">D20*'BEV Entry Fees - 2025'!E20</f>
        <v>0</v>
      </c>
      <c r="G20" t="str">
        <f t="shared" ca="1" si="4"/>
        <v/>
      </c>
      <c r="H20" t="str">
        <f t="shared" ca="1" si="7"/>
        <v/>
      </c>
      <c r="L20" s="46" t="str">
        <f t="shared" si="5"/>
        <v>Individual Entries</v>
      </c>
      <c r="M20" s="46">
        <f t="shared" si="6"/>
        <v>19</v>
      </c>
      <c r="N20" s="105" cm="1">
        <f t="array" aca="1" ref="N20" ca="1">INDIRECT("'"&amp;L20&amp;"'!F"&amp;M20+1)</f>
        <v>0</v>
      </c>
      <c r="O20" s="48" t="str">
        <f t="shared" ca="1" si="0"/>
        <v/>
      </c>
      <c r="P20" s="48" t="str">
        <f t="array" aca="1" ref="P20" ca="1">IFERROR(INDEX($O$2:$O$200,SMALL(IF($O$2:$O$200&lt;&gt;"",ROW($O$2:$O$200)-ROW($A$2)+1),ROWS($A$1:$A19))),"")</f>
        <v/>
      </c>
      <c r="Q20" s="48">
        <f>IFERROR(INDEX('BEV Entry Fees - 2025'!$D$3:$D$37,MATCH('Individual Entries'!A20,'BEV Entry Fees - 2025'!$C$3:$C$37,0)),0)</f>
        <v>0</v>
      </c>
      <c r="R20" s="49" cm="1">
        <f t="array" aca="1" ref="R20" ca="1">INDIRECT("'"&amp;L20&amp;"'!A"&amp;M20+1)</f>
        <v>0</v>
      </c>
      <c r="S20" s="48" cm="1">
        <f t="array" aca="1" ref="S20" ca="1">INDIRECT("'"&amp;L20&amp;"'!"&amp;IF(L20="Squad Entries","C","B")&amp;M20+1)</f>
        <v>0</v>
      </c>
      <c r="T20" s="48" t="str">
        <f t="shared" ca="1" si="1"/>
        <v/>
      </c>
      <c r="U20" s="48" t="str">
        <f t="array" aca="1" ref="U20" ca="1">IFERROR(INDEX($T$2:$T$200,SMALL(IF($T$2:$T$200&lt;&gt;"",ROW($T$2:$T$200)-ROW($A$2)+1),ROWS($A$1:$A19))),"")</f>
        <v/>
      </c>
      <c r="V20" s="48" t="str">
        <f t="shared" ca="1" si="2"/>
        <v/>
      </c>
      <c r="W20" t="str" cm="1">
        <f t="array" aca="1" ref="W20" ca="1">IF(U20&lt;&gt;"",SUMPRODUCT((U20&gt;=$U$2:$U$199)+0)+1,"")</f>
        <v/>
      </c>
    </row>
    <row r="21" spans="2:23" ht="14.25" customHeight="1" x14ac:dyDescent="0.2">
      <c r="B21" s="89">
        <f>'BEV Entry Fees - 2025'!B21</f>
        <v>18</v>
      </c>
      <c r="C21" s="17" t="str">
        <f>'BEV Entry Fees - 2025'!G21</f>
        <v>Pre-Novice Individual</v>
      </c>
      <c r="D21" s="17">
        <f t="shared" ca="1" si="3"/>
        <v>0</v>
      </c>
      <c r="E21" s="91">
        <f ca="1">D21*'BEV Entry Fees - 2025'!E21</f>
        <v>0</v>
      </c>
      <c r="G21" t="str">
        <f t="shared" ca="1" si="4"/>
        <v/>
      </c>
      <c r="H21" t="str">
        <f t="shared" ca="1" si="7"/>
        <v/>
      </c>
      <c r="L21" s="46" t="str">
        <f t="shared" si="5"/>
        <v>Individual Entries</v>
      </c>
      <c r="M21" s="46">
        <f t="shared" si="6"/>
        <v>20</v>
      </c>
      <c r="N21" s="105" cm="1">
        <f t="array" aca="1" ref="N21" ca="1">INDIRECT("'"&amp;L21&amp;"'!F"&amp;M21+1)</f>
        <v>0</v>
      </c>
      <c r="O21" s="48" t="str">
        <f t="shared" ca="1" si="0"/>
        <v/>
      </c>
      <c r="P21" s="48" t="str">
        <f t="array" aca="1" ref="P21" ca="1">IFERROR(INDEX($O$2:$O$200,SMALL(IF($O$2:$O$200&lt;&gt;"",ROW($O$2:$O$200)-ROW($A$2)+1),ROWS($A$1:$A20))),"")</f>
        <v/>
      </c>
      <c r="Q21" s="48">
        <f>IFERROR(INDEX('BEV Entry Fees - 2025'!$D$3:$D$37,MATCH('Individual Entries'!A21,'BEV Entry Fees - 2025'!$C$3:$C$37,0)),0)</f>
        <v>0</v>
      </c>
      <c r="R21" s="49" cm="1">
        <f t="array" aca="1" ref="R21" ca="1">INDIRECT("'"&amp;L21&amp;"'!A"&amp;M21+1)</f>
        <v>0</v>
      </c>
      <c r="S21" s="48" cm="1">
        <f t="array" aca="1" ref="S21" ca="1">INDIRECT("'"&amp;L21&amp;"'!"&amp;IF(L21="Squad Entries","C","B")&amp;M21+1)</f>
        <v>0</v>
      </c>
      <c r="T21" s="48" t="str">
        <f t="shared" ca="1" si="1"/>
        <v/>
      </c>
      <c r="U21" s="48" t="str">
        <f t="array" aca="1" ref="U21" ca="1">IFERROR(INDEX($T$2:$T$200,SMALL(IF($T$2:$T$200&lt;&gt;"",ROW($T$2:$T$200)-ROW($A$2)+1),ROWS($A$1:$A20))),"")</f>
        <v/>
      </c>
      <c r="V21" s="48" t="str">
        <f t="shared" ca="1" si="2"/>
        <v/>
      </c>
      <c r="W21" t="str" cm="1">
        <f t="array" aca="1" ref="W21" ca="1">IF(U21&lt;&gt;"",SUMPRODUCT((U21&gt;=$U$2:$U$199)+0)+1,"")</f>
        <v/>
      </c>
    </row>
    <row r="22" spans="2:23" ht="14.25" customHeight="1" x14ac:dyDescent="0.2">
      <c r="B22" s="89" t="str">
        <f>'BEV Entry Fees - 2025'!B22</f>
        <v>18p</v>
      </c>
      <c r="C22" s="17" t="str">
        <f>'BEV Entry Fees - 2025'!G22</f>
        <v>Pre-Novice Individual (para)</v>
      </c>
      <c r="D22" s="17">
        <f t="shared" ca="1" si="3"/>
        <v>0</v>
      </c>
      <c r="E22" s="91">
        <f ca="1">D22*'BEV Entry Fees - 2025'!E22</f>
        <v>0</v>
      </c>
      <c r="G22" t="str">
        <f t="shared" ca="1" si="4"/>
        <v/>
      </c>
      <c r="H22" t="str">
        <f t="shared" ca="1" si="7"/>
        <v/>
      </c>
      <c r="L22" s="46" t="str">
        <f t="shared" si="5"/>
        <v>Individual Entries</v>
      </c>
      <c r="M22" s="46">
        <f t="shared" si="6"/>
        <v>21</v>
      </c>
      <c r="N22" s="105" cm="1">
        <f t="array" aca="1" ref="N22" ca="1">INDIRECT("'"&amp;L22&amp;"'!F"&amp;M22+1)</f>
        <v>0</v>
      </c>
      <c r="O22" s="48" t="str">
        <f t="shared" ca="1" si="0"/>
        <v/>
      </c>
      <c r="P22" s="48" t="str">
        <f t="array" aca="1" ref="P22" ca="1">IFERROR(INDEX($O$2:$O$200,SMALL(IF($O$2:$O$200&lt;&gt;"",ROW($O$2:$O$200)-ROW($A$2)+1),ROWS($A$1:$A21))),"")</f>
        <v/>
      </c>
      <c r="Q22" s="48">
        <f>IFERROR(INDEX('BEV Entry Fees - 2025'!$D$3:$D$37,MATCH('Individual Entries'!A22,'BEV Entry Fees - 2025'!$C$3:$C$37,0)),0)</f>
        <v>0</v>
      </c>
      <c r="R22" s="49" cm="1">
        <f t="array" aca="1" ref="R22" ca="1">INDIRECT("'"&amp;L22&amp;"'!A"&amp;M22+1)</f>
        <v>0</v>
      </c>
      <c r="S22" s="48" cm="1">
        <f t="array" aca="1" ref="S22" ca="1">INDIRECT("'"&amp;L22&amp;"'!"&amp;IF(L22="Squad Entries","C","B")&amp;M22+1)</f>
        <v>0</v>
      </c>
      <c r="T22" s="48" t="str">
        <f t="shared" ca="1" si="1"/>
        <v/>
      </c>
      <c r="U22" s="48" t="str">
        <f t="array" aca="1" ref="U22" ca="1">IFERROR(INDEX($T$2:$T$200,SMALL(IF($T$2:$T$200&lt;&gt;"",ROW($T$2:$T$200)-ROW($A$2)+1),ROWS($A$1:$A21))),"")</f>
        <v/>
      </c>
      <c r="V22" s="48" t="str">
        <f t="shared" ca="1" si="2"/>
        <v/>
      </c>
      <c r="W22" t="str" cm="1">
        <f t="array" aca="1" ref="W22" ca="1">IF(U22&lt;&gt;"",SUMPRODUCT((U22&gt;=$U$2:$U$199)+0)+1,"")</f>
        <v/>
      </c>
    </row>
    <row r="23" spans="2:23" ht="14.25" customHeight="1" x14ac:dyDescent="0.2">
      <c r="B23" s="89">
        <f>'BEV Entry Fees - 2025'!B23</f>
        <v>19</v>
      </c>
      <c r="C23" s="17" t="str">
        <f>'BEV Entry Fees - 2025'!G23</f>
        <v>Foundation Squad (Open)</v>
      </c>
      <c r="D23" s="17">
        <f t="shared" ca="1" si="3"/>
        <v>0</v>
      </c>
      <c r="E23" s="91">
        <f ca="1">D23*'BEV Entry Fees - 2025'!E23</f>
        <v>0</v>
      </c>
      <c r="G23" t="str">
        <f t="shared" ca="1" si="4"/>
        <v/>
      </c>
      <c r="H23" t="str">
        <f t="shared" ca="1" si="7"/>
        <v/>
      </c>
      <c r="L23" s="46" t="str">
        <f t="shared" si="5"/>
        <v>Individual Entries</v>
      </c>
      <c r="M23" s="46">
        <f t="shared" si="6"/>
        <v>22</v>
      </c>
      <c r="N23" s="105" cm="1">
        <f t="array" aca="1" ref="N23" ca="1">INDIRECT("'"&amp;L23&amp;"'!F"&amp;M23+1)</f>
        <v>0</v>
      </c>
      <c r="O23" s="48" t="str">
        <f t="shared" ca="1" si="0"/>
        <v/>
      </c>
      <c r="P23" s="48" t="str">
        <f t="array" aca="1" ref="P23" ca="1">IFERROR(INDEX($O$2:$O$200,SMALL(IF($O$2:$O$200&lt;&gt;"",ROW($O$2:$O$200)-ROW($A$2)+1),ROWS($A$1:$A22))),"")</f>
        <v/>
      </c>
      <c r="Q23" s="48">
        <f>IFERROR(INDEX('BEV Entry Fees - 2025'!$D$3:$D$37,MATCH('Individual Entries'!A23,'BEV Entry Fees - 2025'!$C$3:$C$37,0)),0)</f>
        <v>0</v>
      </c>
      <c r="R23" s="49" cm="1">
        <f t="array" aca="1" ref="R23" ca="1">INDIRECT("'"&amp;L23&amp;"'!A"&amp;M23+1)</f>
        <v>0</v>
      </c>
      <c r="S23" s="48" cm="1">
        <f t="array" aca="1" ref="S23" ca="1">INDIRECT("'"&amp;L23&amp;"'!"&amp;IF(L23="Squad Entries","C","B")&amp;M23+1)</f>
        <v>0</v>
      </c>
      <c r="T23" s="48" t="str">
        <f t="shared" ca="1" si="1"/>
        <v/>
      </c>
      <c r="U23" s="48" t="str">
        <f t="array" aca="1" ref="U23" ca="1">IFERROR(INDEX($T$2:$T$200,SMALL(IF($T$2:$T$200&lt;&gt;"",ROW($T$2:$T$200)-ROW($A$2)+1),ROWS($A$1:$A22))),"")</f>
        <v/>
      </c>
      <c r="V23" s="48" t="str">
        <f t="shared" ca="1" si="2"/>
        <v/>
      </c>
      <c r="W23" t="str" cm="1">
        <f t="array" aca="1" ref="W23" ca="1">IF(U23&lt;&gt;"",SUMPRODUCT((U23&gt;=$U$2:$U$199)+0)+1,"")</f>
        <v/>
      </c>
    </row>
    <row r="24" spans="2:23" ht="14.25" customHeight="1" x14ac:dyDescent="0.2">
      <c r="B24" s="89">
        <f>'BEV Entry Fees - 2025'!B25</f>
        <v>20</v>
      </c>
      <c r="C24" s="17" t="str">
        <f>'BEV Entry Fees - 2025'!G25</f>
        <v>Intro B W/C Individual</v>
      </c>
      <c r="D24" s="17">
        <f t="shared" ca="1" si="3"/>
        <v>0</v>
      </c>
      <c r="E24" s="91">
        <f ca="1">D24*'BEV Entry Fees - 2025'!E25</f>
        <v>0</v>
      </c>
      <c r="G24" t="str">
        <f t="shared" ca="1" si="4"/>
        <v/>
      </c>
      <c r="H24" t="str">
        <f t="shared" ca="1" si="7"/>
        <v/>
      </c>
      <c r="L24" s="46" t="str">
        <f t="shared" si="5"/>
        <v>Individual Entries</v>
      </c>
      <c r="M24" s="46">
        <f t="shared" si="6"/>
        <v>23</v>
      </c>
      <c r="N24" s="105" cm="1">
        <f t="array" aca="1" ref="N24" ca="1">INDIRECT("'"&amp;L24&amp;"'!F"&amp;M24+1)</f>
        <v>0</v>
      </c>
      <c r="O24" s="48" t="str">
        <f t="shared" ca="1" si="0"/>
        <v/>
      </c>
      <c r="P24" s="48" t="str">
        <f t="array" aca="1" ref="P24" ca="1">IFERROR(INDEX($O$2:$O$200,SMALL(IF($O$2:$O$200&lt;&gt;"",ROW($O$2:$O$200)-ROW($A$2)+1),ROWS($A$1:$A23))),"")</f>
        <v/>
      </c>
      <c r="Q24" s="48">
        <f>IFERROR(INDEX('BEV Entry Fees - 2025'!$D$3:$D$37,MATCH('Individual Entries'!A24,'BEV Entry Fees - 2025'!$C$3:$C$37,0)),0)</f>
        <v>0</v>
      </c>
      <c r="R24" s="49" cm="1">
        <f t="array" aca="1" ref="R24" ca="1">INDIRECT("'"&amp;L24&amp;"'!A"&amp;M24+1)</f>
        <v>0</v>
      </c>
      <c r="S24" s="48" cm="1">
        <f t="array" aca="1" ref="S24" ca="1">INDIRECT("'"&amp;L24&amp;"'!"&amp;IF(L24="Squad Entries","C","B")&amp;M24+1)</f>
        <v>0</v>
      </c>
      <c r="T24" s="48" t="str">
        <f t="shared" ca="1" si="1"/>
        <v/>
      </c>
      <c r="U24" s="48" t="str">
        <f t="array" aca="1" ref="U24" ca="1">IFERROR(INDEX($T$2:$T$200,SMALL(IF($T$2:$T$200&lt;&gt;"",ROW($T$2:$T$200)-ROW($A$2)+1),ROWS($A$1:$A23))),"")</f>
        <v/>
      </c>
      <c r="V24" s="48" t="str">
        <f t="shared" ca="1" si="2"/>
        <v/>
      </c>
      <c r="W24" t="str" cm="1">
        <f t="array" aca="1" ref="W24" ca="1">IF(U24&lt;&gt;"",SUMPRODUCT((U24&gt;=$U$2:$U$199)+0)+1,"")</f>
        <v/>
      </c>
    </row>
    <row r="25" spans="2:23" ht="14.25" customHeight="1" x14ac:dyDescent="0.2">
      <c r="B25" s="89" t="str">
        <f>'BEV Entry Fees - 2025'!B26</f>
        <v>20p</v>
      </c>
      <c r="C25" s="17" t="str">
        <f>'BEV Entry Fees - 2025'!G26</f>
        <v>Intro B W/C Individual (para)</v>
      </c>
      <c r="D25" s="17">
        <f t="shared" ca="1" si="3"/>
        <v>0</v>
      </c>
      <c r="E25" s="91">
        <f ca="1">D25*'BEV Entry Fees - 2025'!E26</f>
        <v>0</v>
      </c>
      <c r="G25" t="str">
        <f t="shared" ca="1" si="4"/>
        <v/>
      </c>
      <c r="H25" t="str">
        <f t="shared" ca="1" si="7"/>
        <v/>
      </c>
      <c r="L25" s="46" t="str">
        <f t="shared" si="5"/>
        <v>Individual Entries</v>
      </c>
      <c r="M25" s="46">
        <f t="shared" si="6"/>
        <v>24</v>
      </c>
      <c r="N25" s="105" cm="1">
        <f t="array" aca="1" ref="N25" ca="1">INDIRECT("'"&amp;L25&amp;"'!F"&amp;M25+1)</f>
        <v>0</v>
      </c>
      <c r="O25" s="48" t="str">
        <f t="shared" ca="1" si="0"/>
        <v/>
      </c>
      <c r="P25" s="48" t="str">
        <f t="array" aca="1" ref="P25" ca="1">IFERROR(INDEX($O$2:$O$200,SMALL(IF($O$2:$O$200&lt;&gt;"",ROW($O$2:$O$200)-ROW($A$2)+1),ROWS($A$1:$A24))),"")</f>
        <v/>
      </c>
      <c r="Q25" s="48">
        <f>IFERROR(INDEX('BEV Entry Fees - 2025'!$D$3:$D$37,MATCH('Individual Entries'!A25,'BEV Entry Fees - 2025'!$C$3:$C$37,0)),0)</f>
        <v>0</v>
      </c>
      <c r="R25" s="49" cm="1">
        <f t="array" aca="1" ref="R25" ca="1">INDIRECT("'"&amp;L25&amp;"'!A"&amp;M25+1)</f>
        <v>0</v>
      </c>
      <c r="S25" s="48" cm="1">
        <f t="array" aca="1" ref="S25" ca="1">INDIRECT("'"&amp;L25&amp;"'!"&amp;IF(L25="Squad Entries","C","B")&amp;M25+1)</f>
        <v>0</v>
      </c>
      <c r="T25" s="48" t="str">
        <f t="shared" ca="1" si="1"/>
        <v/>
      </c>
      <c r="U25" s="48" t="str">
        <f t="array" aca="1" ref="U25" ca="1">IFERROR(INDEX($T$2:$T$200,SMALL(IF($T$2:$T$200&lt;&gt;"",ROW($T$2:$T$200)-ROW($A$2)+1),ROWS($A$1:$A24))),"")</f>
        <v/>
      </c>
      <c r="V25" s="48" t="str">
        <f t="shared" ca="1" si="2"/>
        <v/>
      </c>
      <c r="W25" t="str" cm="1">
        <f t="array" aca="1" ref="W25" ca="1">IF(U25&lt;&gt;"",SUMPRODUCT((U25&gt;=$U$2:$U$199)+0)+1,"")</f>
        <v/>
      </c>
    </row>
    <row r="26" spans="2:23" ht="14.25" customHeight="1" x14ac:dyDescent="0.2">
      <c r="B26" s="89">
        <f>'BEV Entry Fees - 2025'!B27</f>
        <v>21</v>
      </c>
      <c r="C26" s="17" t="str">
        <f>'BEV Entry Fees - 2025'!G27</f>
        <v>Foundation B C/W or T/W Individual</v>
      </c>
      <c r="D26" s="17">
        <f t="shared" ca="1" si="3"/>
        <v>0</v>
      </c>
      <c r="E26" s="91">
        <f ca="1">D26*'BEV Entry Fees - 2025'!E27</f>
        <v>0</v>
      </c>
      <c r="G26" t="str">
        <f t="shared" ca="1" si="4"/>
        <v/>
      </c>
      <c r="H26" t="str">
        <f t="shared" ca="1" si="7"/>
        <v/>
      </c>
      <c r="L26" s="46" t="str">
        <f t="shared" si="5"/>
        <v>Individual Entries</v>
      </c>
      <c r="M26" s="46">
        <f t="shared" si="6"/>
        <v>25</v>
      </c>
      <c r="N26" s="105" cm="1">
        <f t="array" aca="1" ref="N26" ca="1">INDIRECT("'"&amp;L26&amp;"'!F"&amp;M26+1)</f>
        <v>0</v>
      </c>
      <c r="O26" s="48" t="str">
        <f t="shared" ca="1" si="0"/>
        <v/>
      </c>
      <c r="P26" s="48" t="str">
        <f t="array" aca="1" ref="P26" ca="1">IFERROR(INDEX($O$2:$O$200,SMALL(IF($O$2:$O$200&lt;&gt;"",ROW($O$2:$O$200)-ROW($A$2)+1),ROWS($A$1:$A25))),"")</f>
        <v/>
      </c>
      <c r="Q26" s="48">
        <f>IFERROR(INDEX('BEV Entry Fees - 2025'!$D$3:$D$37,MATCH('Individual Entries'!A26,'BEV Entry Fees - 2025'!$C$3:$C$37,0)),0)</f>
        <v>0</v>
      </c>
      <c r="R26" s="49" cm="1">
        <f t="array" aca="1" ref="R26" ca="1">INDIRECT("'"&amp;L26&amp;"'!A"&amp;M26+1)</f>
        <v>0</v>
      </c>
      <c r="S26" s="48" cm="1">
        <f t="array" aca="1" ref="S26" ca="1">INDIRECT("'"&amp;L26&amp;"'!"&amp;IF(L26="Squad Entries","C","B")&amp;M26+1)</f>
        <v>0</v>
      </c>
      <c r="T26" s="48" t="str">
        <f t="shared" ca="1" si="1"/>
        <v/>
      </c>
      <c r="U26" s="48" t="str">
        <f t="array" aca="1" ref="U26" ca="1">IFERROR(INDEX($T$2:$T$200,SMALL(IF($T$2:$T$200&lt;&gt;"",ROW($T$2:$T$200)-ROW($A$2)+1),ROWS($A$1:$A25))),"")</f>
        <v/>
      </c>
      <c r="V26" s="48" t="str">
        <f t="shared" ca="1" si="2"/>
        <v/>
      </c>
      <c r="W26" t="str" cm="1">
        <f t="array" aca="1" ref="W26" ca="1">IF(U26&lt;&gt;"",SUMPRODUCT((U26&gt;=$U$2:$U$199)+0)+1,"")</f>
        <v/>
      </c>
    </row>
    <row r="27" spans="2:23" ht="14.25" customHeight="1" x14ac:dyDescent="0.2">
      <c r="B27" s="89" t="str">
        <f>'BEV Entry Fees - 2025'!B28</f>
        <v>21p</v>
      </c>
      <c r="C27" s="17" t="str">
        <f>'BEV Entry Fees - 2025'!G28</f>
        <v>Foundation B C/W or T/W Individual (para)</v>
      </c>
      <c r="D27" s="17">
        <f t="shared" ca="1" si="3"/>
        <v>0</v>
      </c>
      <c r="E27" s="91">
        <f ca="1">D27*'BEV Entry Fees - 2025'!E28</f>
        <v>0</v>
      </c>
      <c r="G27" t="str">
        <f t="shared" ca="1" si="4"/>
        <v/>
      </c>
      <c r="H27" t="str">
        <f t="shared" ca="1" si="7"/>
        <v/>
      </c>
      <c r="L27" s="46" t="str">
        <f t="shared" si="5"/>
        <v>Individual Entries</v>
      </c>
      <c r="M27" s="46">
        <f t="shared" si="6"/>
        <v>26</v>
      </c>
      <c r="N27" s="105" cm="1">
        <f t="array" aca="1" ref="N27" ca="1">INDIRECT("'"&amp;L27&amp;"'!F"&amp;M27+1)</f>
        <v>0</v>
      </c>
      <c r="O27" s="48" t="str">
        <f t="shared" ca="1" si="0"/>
        <v/>
      </c>
      <c r="P27" s="48" t="str">
        <f t="array" aca="1" ref="P27" ca="1">IFERROR(INDEX($O$2:$O$200,SMALL(IF($O$2:$O$200&lt;&gt;"",ROW($O$2:$O$200)-ROW($A$2)+1),ROWS($A$1:$A26))),"")</f>
        <v/>
      </c>
      <c r="Q27" s="48">
        <f>IFERROR(INDEX('BEV Entry Fees - 2025'!$D$3:$D$37,MATCH('Individual Entries'!A27,'BEV Entry Fees - 2025'!$C$3:$C$37,0)),0)</f>
        <v>0</v>
      </c>
      <c r="R27" s="49" cm="1">
        <f t="array" aca="1" ref="R27" ca="1">INDIRECT("'"&amp;L27&amp;"'!A"&amp;M27+1)</f>
        <v>0</v>
      </c>
      <c r="S27" s="48" cm="1">
        <f t="array" aca="1" ref="S27" ca="1">INDIRECT("'"&amp;L27&amp;"'!"&amp;IF(L27="Squad Entries","C","B")&amp;M27+1)</f>
        <v>0</v>
      </c>
      <c r="T27" s="48" t="str">
        <f t="shared" ca="1" si="1"/>
        <v/>
      </c>
      <c r="U27" s="48" t="str">
        <f t="array" aca="1" ref="U27" ca="1">IFERROR(INDEX($T$2:$T$200,SMALL(IF($T$2:$T$200&lt;&gt;"",ROW($T$2:$T$200)-ROW($A$2)+1),ROWS($A$1:$A26))),"")</f>
        <v/>
      </c>
      <c r="V27" s="48" t="str">
        <f t="shared" ca="1" si="2"/>
        <v/>
      </c>
      <c r="W27" t="str" cm="1">
        <f t="array" aca="1" ref="W27" ca="1">IF(U27&lt;&gt;"",SUMPRODUCT((U27&gt;=$U$2:$U$199)+0)+1,"")</f>
        <v/>
      </c>
    </row>
    <row r="28" spans="2:23" ht="14.25" customHeight="1" x14ac:dyDescent="0.2">
      <c r="B28" s="89">
        <f>'BEV Entry Fees - 2025'!B29</f>
        <v>22</v>
      </c>
      <c r="C28" s="17" t="str">
        <f>'BEV Entry Fees - 2025'!G29</f>
        <v>Intro A W/W Individual</v>
      </c>
      <c r="D28" s="17">
        <f t="shared" ca="1" si="3"/>
        <v>0</v>
      </c>
      <c r="E28" s="91">
        <f ca="1">D28*'BEV Entry Fees - 2025'!E29</f>
        <v>0</v>
      </c>
      <c r="G28" t="str">
        <f t="shared" ca="1" si="4"/>
        <v/>
      </c>
      <c r="H28" t="str">
        <f t="shared" ca="1" si="7"/>
        <v/>
      </c>
      <c r="L28" s="46" t="str">
        <f t="shared" si="5"/>
        <v>Individual Entries</v>
      </c>
      <c r="M28" s="46">
        <f t="shared" si="6"/>
        <v>27</v>
      </c>
      <c r="N28" s="105" cm="1">
        <f t="array" aca="1" ref="N28" ca="1">INDIRECT("'"&amp;L28&amp;"'!F"&amp;M28+1)</f>
        <v>0</v>
      </c>
      <c r="O28" s="48" t="str">
        <f t="shared" ca="1" si="0"/>
        <v/>
      </c>
      <c r="P28" s="48" t="str">
        <f t="array" aca="1" ref="P28" ca="1">IFERROR(INDEX($O$2:$O$200,SMALL(IF($O$2:$O$200&lt;&gt;"",ROW($O$2:$O$200)-ROW($A$2)+1),ROWS($A$1:$A27))),"")</f>
        <v/>
      </c>
      <c r="Q28" s="48">
        <f>IFERROR(INDEX('BEV Entry Fees - 2025'!$D$3:$D$37,MATCH('Individual Entries'!A28,'BEV Entry Fees - 2025'!$C$3:$C$37,0)),0)</f>
        <v>0</v>
      </c>
      <c r="R28" s="49" cm="1">
        <f t="array" aca="1" ref="R28" ca="1">INDIRECT("'"&amp;L28&amp;"'!A"&amp;M28+1)</f>
        <v>0</v>
      </c>
      <c r="S28" s="48" cm="1">
        <f t="array" aca="1" ref="S28" ca="1">INDIRECT("'"&amp;L28&amp;"'!"&amp;IF(L28="Squad Entries","C","B")&amp;M28+1)</f>
        <v>0</v>
      </c>
      <c r="T28" s="48" t="str">
        <f t="shared" ca="1" si="1"/>
        <v/>
      </c>
      <c r="U28" s="48" t="str">
        <f t="array" aca="1" ref="U28" ca="1">IFERROR(INDEX($T$2:$T$200,SMALL(IF($T$2:$T$200&lt;&gt;"",ROW($T$2:$T$200)-ROW($A$2)+1),ROWS($A$1:$A27))),"")</f>
        <v/>
      </c>
      <c r="V28" s="48" t="str">
        <f t="shared" ca="1" si="2"/>
        <v/>
      </c>
      <c r="W28" t="str" cm="1">
        <f t="array" aca="1" ref="W28" ca="1">IF(U28&lt;&gt;"",SUMPRODUCT((U28&gt;=$U$2:$U$199)+0)+1,"")</f>
        <v/>
      </c>
    </row>
    <row r="29" spans="2:23" ht="14.25" customHeight="1" x14ac:dyDescent="0.2">
      <c r="B29" s="89" t="str">
        <f>'BEV Entry Fees - 2025'!B30</f>
        <v>22p</v>
      </c>
      <c r="C29" s="17" t="str">
        <f>'BEV Entry Fees - 2025'!G30</f>
        <v>Intro A W/W Individual (para)</v>
      </c>
      <c r="D29" s="17">
        <f t="shared" ca="1" si="3"/>
        <v>0</v>
      </c>
      <c r="E29" s="91">
        <f ca="1">D29*'BEV Entry Fees - 2025'!E30</f>
        <v>0</v>
      </c>
      <c r="G29" t="str">
        <f t="shared" ca="1" si="4"/>
        <v/>
      </c>
      <c r="H29" t="str">
        <f t="shared" ca="1" si="7"/>
        <v/>
      </c>
      <c r="L29" s="46" t="str">
        <f t="shared" si="5"/>
        <v>Individual Entries</v>
      </c>
      <c r="M29" s="46">
        <f t="shared" si="6"/>
        <v>28</v>
      </c>
      <c r="N29" s="105" cm="1">
        <f t="array" aca="1" ref="N29" ca="1">INDIRECT("'"&amp;L29&amp;"'!F"&amp;M29+1)</f>
        <v>0</v>
      </c>
      <c r="O29" s="48" t="str">
        <f t="shared" ca="1" si="0"/>
        <v/>
      </c>
      <c r="P29" s="48" t="str">
        <f t="array" aca="1" ref="P29" ca="1">IFERROR(INDEX($O$2:$O$200,SMALL(IF($O$2:$O$200&lt;&gt;"",ROW($O$2:$O$200)-ROW($A$2)+1),ROWS($A$1:$A28))),"")</f>
        <v/>
      </c>
      <c r="Q29" s="48">
        <f>IFERROR(INDEX('BEV Entry Fees - 2025'!$D$3:$D$37,MATCH('Individual Entries'!A29,'BEV Entry Fees - 2025'!$C$3:$C$37,0)),0)</f>
        <v>0</v>
      </c>
      <c r="R29" s="49" cm="1">
        <f t="array" aca="1" ref="R29" ca="1">INDIRECT("'"&amp;L29&amp;"'!A"&amp;M29+1)</f>
        <v>0</v>
      </c>
      <c r="S29" s="48" cm="1">
        <f t="array" aca="1" ref="S29" ca="1">INDIRECT("'"&amp;L29&amp;"'!"&amp;IF(L29="Squad Entries","C","B")&amp;M29+1)</f>
        <v>0</v>
      </c>
      <c r="T29" s="48" t="str">
        <f t="shared" ca="1" si="1"/>
        <v/>
      </c>
      <c r="U29" s="48" t="str">
        <f t="array" aca="1" ref="U29" ca="1">IFERROR(INDEX($T$2:$T$200,SMALL(IF($T$2:$T$200&lt;&gt;"",ROW($T$2:$T$200)-ROW($A$2)+1),ROWS($A$1:$A28))),"")</f>
        <v/>
      </c>
      <c r="V29" s="48" t="str">
        <f t="shared" ca="1" si="2"/>
        <v/>
      </c>
      <c r="W29" t="str" cm="1">
        <f t="array" aca="1" ref="W29" ca="1">IF(U29&lt;&gt;"",SUMPRODUCT((U29&gt;=$U$2:$U$199)+0)+1,"")</f>
        <v/>
      </c>
    </row>
    <row r="30" spans="2:23" ht="14.25" customHeight="1" x14ac:dyDescent="0.2">
      <c r="B30" s="89">
        <f>'BEV Entry Fees - 2025'!B31</f>
        <v>23</v>
      </c>
      <c r="C30" s="17" t="str">
        <f>'BEV Entry Fees - 2025'!G31</f>
        <v>Foundation A W/W Individual</v>
      </c>
      <c r="D30" s="17">
        <f t="shared" ca="1" si="3"/>
        <v>0</v>
      </c>
      <c r="E30" s="91">
        <f ca="1">D30*'BEV Entry Fees - 2025'!E31</f>
        <v>0</v>
      </c>
      <c r="G30" t="str">
        <f t="shared" ca="1" si="4"/>
        <v/>
      </c>
      <c r="H30" t="str">
        <f t="shared" ca="1" si="7"/>
        <v/>
      </c>
      <c r="L30" s="46" t="str">
        <f t="shared" si="5"/>
        <v>Individual Entries</v>
      </c>
      <c r="M30" s="46">
        <f t="shared" si="6"/>
        <v>29</v>
      </c>
      <c r="N30" s="105" cm="1">
        <f t="array" aca="1" ref="N30" ca="1">INDIRECT("'"&amp;L30&amp;"'!F"&amp;M30+1)</f>
        <v>0</v>
      </c>
      <c r="O30" s="48" t="str">
        <f t="shared" ca="1" si="0"/>
        <v/>
      </c>
      <c r="P30" s="48" t="str">
        <f t="array" aca="1" ref="P30" ca="1">IFERROR(INDEX($O$2:$O$200,SMALL(IF($O$2:$O$200&lt;&gt;"",ROW($O$2:$O$200)-ROW($A$2)+1),ROWS($A$1:$A29))),"")</f>
        <v/>
      </c>
      <c r="Q30" s="48">
        <f>IFERROR(INDEX('BEV Entry Fees - 2025'!$D$3:$D$37,MATCH('Individual Entries'!A30,'BEV Entry Fees - 2025'!$C$3:$C$37,0)),0)</f>
        <v>0</v>
      </c>
      <c r="R30" s="49" cm="1">
        <f t="array" aca="1" ref="R30" ca="1">INDIRECT("'"&amp;L30&amp;"'!A"&amp;M30+1)</f>
        <v>0</v>
      </c>
      <c r="S30" s="48" cm="1">
        <f t="array" aca="1" ref="S30" ca="1">INDIRECT("'"&amp;L30&amp;"'!"&amp;IF(L30="Squad Entries","C","B")&amp;M30+1)</f>
        <v>0</v>
      </c>
      <c r="T30" s="48" t="str">
        <f t="shared" ca="1" si="1"/>
        <v/>
      </c>
      <c r="U30" s="48" t="str">
        <f t="array" aca="1" ref="U30" ca="1">IFERROR(INDEX($T$2:$T$200,SMALL(IF($T$2:$T$200&lt;&gt;"",ROW($T$2:$T$200)-ROW($A$2)+1),ROWS($A$1:$A29))),"")</f>
        <v/>
      </c>
      <c r="V30" s="48" t="str">
        <f t="shared" ca="1" si="2"/>
        <v/>
      </c>
      <c r="W30" t="str" cm="1">
        <f t="array" aca="1" ref="W30" ca="1">IF(U30&lt;&gt;"",SUMPRODUCT((U30&gt;=$U$2:$U$199)+0)+1,"")</f>
        <v/>
      </c>
    </row>
    <row r="31" spans="2:23" ht="14.25" customHeight="1" x14ac:dyDescent="0.2">
      <c r="B31" s="89" t="str">
        <f>'BEV Entry Fees - 2025'!B32</f>
        <v>23p</v>
      </c>
      <c r="C31" s="17" t="str">
        <f>'BEV Entry Fees - 2025'!G32</f>
        <v>Foundation A W/W Individual (para)</v>
      </c>
      <c r="D31" s="17">
        <f t="shared" ca="1" si="3"/>
        <v>0</v>
      </c>
      <c r="E31" s="91">
        <f ca="1">D31*'BEV Entry Fees - 2025'!E32</f>
        <v>0</v>
      </c>
      <c r="G31" t="str">
        <f t="shared" ca="1" si="4"/>
        <v/>
      </c>
      <c r="H31" t="str">
        <f ca="1">IF(P30="","",P30)</f>
        <v/>
      </c>
      <c r="L31" s="46" t="str">
        <f t="shared" si="5"/>
        <v>Individual Entries</v>
      </c>
      <c r="M31" s="46">
        <f t="shared" si="6"/>
        <v>30</v>
      </c>
      <c r="N31" s="105" cm="1">
        <f t="array" aca="1" ref="N31" ca="1">INDIRECT("'"&amp;L31&amp;"'!F"&amp;M31+1)</f>
        <v>0</v>
      </c>
      <c r="O31" s="48" t="str">
        <f ca="1">IF(N31=0,"",IF(COUNTIF($N$1:N31,"="&amp;N31)&gt;1,"",N31))</f>
        <v/>
      </c>
      <c r="P31" s="48" t="str">
        <f t="array" aca="1" ref="P31" ca="1">IFERROR(INDEX($O$2:$O$200,SMALL(IF($O$2:$O$200&lt;&gt;"",ROW($O$2:$O$200)-ROW($A$2)+1),ROWS($A$1:$A30))),"")</f>
        <v/>
      </c>
      <c r="Q31" s="48">
        <f>IFERROR(INDEX('BEV Entry Fees - 2025'!$D$3:$D$37,MATCH('Individual Entries'!A31,'BEV Entry Fees - 2025'!$C$3:$C$37,0)),0)</f>
        <v>0</v>
      </c>
      <c r="R31" s="49" cm="1">
        <f t="array" aca="1" ref="R31" ca="1">INDIRECT("'"&amp;L31&amp;"'!A"&amp;M31+1)</f>
        <v>0</v>
      </c>
      <c r="S31" s="48" cm="1">
        <f t="array" aca="1" ref="S31" ca="1">INDIRECT("'"&amp;L31&amp;"'!"&amp;IF(L31="Squad Entries","C","B")&amp;M31+1)</f>
        <v>0</v>
      </c>
      <c r="T31" s="48" t="str">
        <f t="shared" ca="1" si="1"/>
        <v/>
      </c>
      <c r="U31" s="48" t="str">
        <f t="array" aca="1" ref="U31" ca="1">IFERROR(INDEX($T$2:$T$200,SMALL(IF($T$2:$T$200&lt;&gt;"",ROW($T$2:$T$200)-ROW($A$2)+1),ROWS($A$1:$A30))),"")</f>
        <v/>
      </c>
      <c r="V31" s="48" t="str">
        <f t="shared" ca="1" si="2"/>
        <v/>
      </c>
      <c r="W31" t="str" cm="1">
        <f t="array" aca="1" ref="W31" ca="1">IF(U31&lt;&gt;"",SUMPRODUCT((U31&gt;=$U$2:$U$199)+0)+1,"")</f>
        <v/>
      </c>
    </row>
    <row r="32" spans="2:23" ht="14.25" customHeight="1" x14ac:dyDescent="0.2">
      <c r="B32" s="89" t="str">
        <f>'BEV Entry Fees - 2025'!B33</f>
        <v>24o</v>
      </c>
      <c r="C32" s="17" t="str">
        <f>'BEV Entry Fees - 2025'!G33</f>
        <v>Walk Pas de Deux (Open)</v>
      </c>
      <c r="D32" s="17">
        <f t="shared" ca="1" si="3"/>
        <v>0</v>
      </c>
      <c r="E32" s="91">
        <f ca="1">D32*'BEV Entry Fees - 2025'!E33</f>
        <v>0</v>
      </c>
      <c r="G32" t="str">
        <f t="shared" ca="1" si="4"/>
        <v/>
      </c>
      <c r="H32" t="str">
        <f t="shared" ref="H32:H48" ca="1" si="8">IF(P31="","",P31)</f>
        <v/>
      </c>
      <c r="L32" s="46" t="str">
        <f t="shared" si="5"/>
        <v>Individual Entries</v>
      </c>
      <c r="M32" s="46">
        <f t="shared" si="6"/>
        <v>31</v>
      </c>
      <c r="N32" s="105" cm="1">
        <f t="array" aca="1" ref="N32" ca="1">INDIRECT("'"&amp;L32&amp;"'!F"&amp;M32+1)</f>
        <v>0</v>
      </c>
      <c r="O32" s="48" t="str">
        <f t="shared" ref="O32:O197" ca="1" si="9">IF(N32=0,"",IF(COUNTIF($N$1:N32,"="&amp;N32)&gt;1,"",N32))</f>
        <v/>
      </c>
      <c r="P32" s="48" t="str">
        <f t="array" aca="1" ref="P32" ca="1">IFERROR(INDEX($O$2:$O$200,SMALL(IF($O$2:$O$200&lt;&gt;"",ROW($O$2:$O$200)-ROW($A$2)+1),ROWS($A$1:$A31))),"")</f>
        <v/>
      </c>
      <c r="Q32" s="48">
        <f>IFERROR(INDEX('BEV Entry Fees - 2025'!$D$3:$D$37,MATCH('Individual Entries'!A32,'BEV Entry Fees - 2025'!$C$3:$C$37,0)),0)</f>
        <v>0</v>
      </c>
      <c r="R32" s="49" cm="1">
        <f t="array" aca="1" ref="R32" ca="1">INDIRECT("'"&amp;L32&amp;"'!A"&amp;M32+1)</f>
        <v>0</v>
      </c>
      <c r="S32" s="48" cm="1">
        <f t="array" aca="1" ref="S32" ca="1">INDIRECT("'"&amp;L32&amp;"'!"&amp;IF(L32="Squad Entries","C","B")&amp;M32+1)</f>
        <v>0</v>
      </c>
      <c r="T32" s="48" t="str">
        <f t="shared" ca="1" si="1"/>
        <v/>
      </c>
      <c r="U32" s="48" t="str">
        <f t="array" aca="1" ref="U32" ca="1">IFERROR(INDEX($T$2:$T$200,SMALL(IF($T$2:$T$200&lt;&gt;"",ROW($T$2:$T$200)-ROW($A$2)+1),ROWS($A$1:$A31))),"")</f>
        <v/>
      </c>
      <c r="V32" s="48" t="str">
        <f t="shared" ca="1" si="2"/>
        <v/>
      </c>
      <c r="W32" t="str" cm="1">
        <f t="array" aca="1" ref="W32" ca="1">IF(U32&lt;&gt;"",SUMPRODUCT((U32&gt;=$U$2:$U$199)+0)+1,"")</f>
        <v/>
      </c>
    </row>
    <row r="33" spans="2:23" ht="14.25" customHeight="1" x14ac:dyDescent="0.2">
      <c r="B33" s="89" t="str">
        <f>'BEV Entry Fees - 2025'!B34</f>
        <v>24g</v>
      </c>
      <c r="C33" s="17" t="str">
        <f>'BEV Entry Fees - 2025'!G34</f>
        <v>Walk Pas de Deux (Grassroots)</v>
      </c>
      <c r="D33" s="17">
        <f t="shared" ca="1" si="3"/>
        <v>0</v>
      </c>
      <c r="E33" s="91">
        <f ca="1">D33*'BEV Entry Fees - 2025'!E34</f>
        <v>0</v>
      </c>
      <c r="G33" t="str">
        <f t="shared" ca="1" si="4"/>
        <v/>
      </c>
      <c r="H33" t="str">
        <f t="shared" ca="1" si="8"/>
        <v/>
      </c>
      <c r="L33" s="46" t="str">
        <f t="shared" si="5"/>
        <v>Individual Entries</v>
      </c>
      <c r="M33" s="46">
        <f t="shared" si="6"/>
        <v>32</v>
      </c>
      <c r="N33" s="105" cm="1">
        <f t="array" aca="1" ref="N33" ca="1">INDIRECT("'"&amp;L33&amp;"'!F"&amp;M33+1)</f>
        <v>0</v>
      </c>
      <c r="O33" s="48" t="str">
        <f t="shared" ca="1" si="9"/>
        <v/>
      </c>
      <c r="P33" s="48" t="str">
        <f t="array" aca="1" ref="P33" ca="1">IFERROR(INDEX($O$2:$O$200,SMALL(IF($O$2:$O$200&lt;&gt;"",ROW($O$2:$O$200)-ROW($A$2)+1),ROWS($A$1:$A32))),"")</f>
        <v/>
      </c>
      <c r="Q33" s="48">
        <f>IFERROR(INDEX('BEV Entry Fees - 2025'!$D$3:$D$37,MATCH('Individual Entries'!A33,'BEV Entry Fees - 2025'!$C$3:$C$37,0)),0)</f>
        <v>0</v>
      </c>
      <c r="R33" s="49" cm="1">
        <f t="array" aca="1" ref="R33" ca="1">INDIRECT("'"&amp;L33&amp;"'!A"&amp;M33+1)</f>
        <v>0</v>
      </c>
      <c r="S33" s="48" cm="1">
        <f t="array" aca="1" ref="S33" ca="1">INDIRECT("'"&amp;L33&amp;"'!"&amp;IF(L33="Squad Entries","C","B")&amp;M33+1)</f>
        <v>0</v>
      </c>
      <c r="T33" s="48" t="str">
        <f t="shared" ca="1" si="1"/>
        <v/>
      </c>
      <c r="U33" s="48" t="str">
        <f t="array" aca="1" ref="U33" ca="1">IFERROR(INDEX($T$2:$T$200,SMALL(IF($T$2:$T$200&lt;&gt;"",ROW($T$2:$T$200)-ROW($A$2)+1),ROWS($A$1:$A32))),"")</f>
        <v/>
      </c>
      <c r="V33" s="48" t="str">
        <f t="shared" ca="1" si="2"/>
        <v/>
      </c>
      <c r="W33" t="str" cm="1">
        <f t="array" aca="1" ref="W33" ca="1">IF(U33&lt;&gt;"",SUMPRODUCT((U33&gt;=$U$2:$U$199)+0)+1,"")</f>
        <v/>
      </c>
    </row>
    <row r="34" spans="2:23" ht="14.25" customHeight="1" x14ac:dyDescent="0.2">
      <c r="B34" s="104" t="s">
        <v>64</v>
      </c>
      <c r="C34" s="17" t="str">
        <f>'BEV Entry Fees - 2025'!G35</f>
        <v>Walk Pas de Deux (Para)</v>
      </c>
      <c r="D34" s="17">
        <f t="shared" ca="1" si="3"/>
        <v>0</v>
      </c>
      <c r="E34" s="91">
        <f ca="1">D34*'BEV Entry Fees - 2025'!E36</f>
        <v>0</v>
      </c>
      <c r="G34" t="str">
        <f t="shared" ca="1" si="4"/>
        <v/>
      </c>
      <c r="H34" t="str">
        <f t="shared" ca="1" si="8"/>
        <v/>
      </c>
      <c r="L34" s="46" t="str">
        <f t="shared" si="5"/>
        <v>Individual Entries</v>
      </c>
      <c r="M34" s="46">
        <f t="shared" si="6"/>
        <v>33</v>
      </c>
      <c r="N34" s="105" cm="1">
        <f t="array" aca="1" ref="N34" ca="1">INDIRECT("'"&amp;L34&amp;"'!F"&amp;M34+1)</f>
        <v>0</v>
      </c>
      <c r="O34" s="48" t="str">
        <f t="shared" ca="1" si="9"/>
        <v/>
      </c>
      <c r="P34" s="48" t="str">
        <f t="array" aca="1" ref="P34" ca="1">IFERROR(INDEX($O$2:$O$200,SMALL(IF($O$2:$O$200&lt;&gt;"",ROW($O$2:$O$200)-ROW($A$2)+1),ROWS($A$1:$A33))),"")</f>
        <v/>
      </c>
      <c r="Q34" s="48">
        <f>IFERROR(INDEX('BEV Entry Fees - 2025'!$D$3:$D$37,MATCH('Individual Entries'!A34,'BEV Entry Fees - 2025'!$C$3:$C$37,0)),0)</f>
        <v>0</v>
      </c>
      <c r="R34" s="49" cm="1">
        <f t="array" aca="1" ref="R34" ca="1">INDIRECT("'"&amp;L34&amp;"'!A"&amp;M34+1)</f>
        <v>0</v>
      </c>
      <c r="S34" s="48" cm="1">
        <f t="array" aca="1" ref="S34" ca="1">INDIRECT("'"&amp;L34&amp;"'!"&amp;IF(L34="Squad Entries","C","B")&amp;M34+1)</f>
        <v>0</v>
      </c>
      <c r="T34" s="48" t="str">
        <f t="shared" ca="1" si="1"/>
        <v/>
      </c>
      <c r="U34" s="48" t="str">
        <f t="array" aca="1" ref="U34" ca="1">IFERROR(INDEX($T$2:$T$200,SMALL(IF($T$2:$T$200&lt;&gt;"",ROW($T$2:$T$200)-ROW($A$2)+1),ROWS($A$1:$A33))),"")</f>
        <v/>
      </c>
      <c r="V34" s="48" t="str">
        <f t="shared" ca="1" si="2"/>
        <v/>
      </c>
      <c r="W34" t="str" cm="1">
        <f t="array" aca="1" ref="W34" ca="1">IF(U34&lt;&gt;"",SUMPRODUCT((U34&gt;=$U$2:$U$199)+0)+1,"")</f>
        <v/>
      </c>
    </row>
    <row r="35" spans="2:23" ht="14.25" customHeight="1" x14ac:dyDescent="0.2">
      <c r="B35" s="104" t="s">
        <v>109</v>
      </c>
      <c r="C35" s="17" t="str">
        <f>'BEV Entry Fees - 2025'!G36</f>
        <v>Walk Squad (Open)</v>
      </c>
      <c r="D35" s="17">
        <f t="shared" ca="1" si="3"/>
        <v>0</v>
      </c>
      <c r="E35" s="91">
        <f ca="1">D35*'BEV Entry Fees - 2025'!E37</f>
        <v>0</v>
      </c>
      <c r="G35" t="str">
        <f t="shared" ca="1" si="4"/>
        <v/>
      </c>
      <c r="H35" t="str">
        <f t="shared" ca="1" si="8"/>
        <v/>
      </c>
      <c r="L35" s="46" t="str">
        <f t="shared" si="5"/>
        <v>Individual Entries</v>
      </c>
      <c r="M35" s="46">
        <f t="shared" si="6"/>
        <v>34</v>
      </c>
      <c r="N35" s="105" cm="1">
        <f t="array" aca="1" ref="N35" ca="1">INDIRECT("'"&amp;L35&amp;"'!F"&amp;M35+1)</f>
        <v>0</v>
      </c>
      <c r="O35" s="48" t="str">
        <f t="shared" ref="O35:O37" ca="1" si="10">IF(N35=0,"",IF(COUNTIF($N$1:N35,"="&amp;N35)&gt;1,"",N35))</f>
        <v/>
      </c>
      <c r="P35" s="48" t="str">
        <f t="array" aca="1" ref="P35" ca="1">IFERROR(INDEX($O$2:$O$200,SMALL(IF($O$2:$O$200&lt;&gt;"",ROW($O$2:$O$200)-ROW($A$2)+1),ROWS($A$1:$A34))),"")</f>
        <v/>
      </c>
      <c r="Q35" s="48">
        <f>IFERROR(INDEX('BEV Entry Fees - 2025'!$D$3:$D$37,MATCH('Individual Entries'!A35,'BEV Entry Fees - 2025'!$C$3:$C$37,0)),0)</f>
        <v>0</v>
      </c>
      <c r="R35" s="49" cm="1">
        <f t="array" aca="1" ref="R35" ca="1">INDIRECT("'"&amp;L35&amp;"'!A"&amp;M35+1)</f>
        <v>0</v>
      </c>
      <c r="S35" s="48" cm="1">
        <f t="array" aca="1" ref="S35" ca="1">INDIRECT("'"&amp;L35&amp;"'!"&amp;IF(L35="Squad Entries","C","B")&amp;M35+1)</f>
        <v>0</v>
      </c>
      <c r="T35" s="48" t="str">
        <f t="shared" ref="T35:T37" ca="1" si="11">IF(S35=0,"",IF(COUNTIF($N$1:S35,"="&amp;S35)&gt;1,"",S35))</f>
        <v/>
      </c>
      <c r="U35" s="48" t="str">
        <f t="array" aca="1" ref="U35" ca="1">IFERROR(INDEX($T$2:$T$200,SMALL(IF($T$2:$T$200&lt;&gt;"",ROW($T$2:$T$200)-ROW($A$2)+1),ROWS($A$1:$A34))),"")</f>
        <v/>
      </c>
      <c r="V35" s="48" t="str">
        <f t="shared" ca="1" si="2"/>
        <v/>
      </c>
      <c r="W35" t="str" cm="1">
        <f t="array" aca="1" ref="W35" ca="1">IF(U35&lt;&gt;"",SUMPRODUCT((U35&gt;=$U$2:$U$199)+0)+1,"")</f>
        <v/>
      </c>
    </row>
    <row r="36" spans="2:23" ht="14.25" customHeight="1" x14ac:dyDescent="0.2">
      <c r="B36" s="104" t="s">
        <v>110</v>
      </c>
      <c r="C36" s="17" t="str">
        <f>'BEV Entry Fees - 2025'!G37</f>
        <v>Walk Squad (Grassroots)</v>
      </c>
      <c r="D36" s="17">
        <f t="shared" ca="1" si="3"/>
        <v>0</v>
      </c>
      <c r="E36" s="91">
        <f ca="1">D36*'BEV Entry Fees - 2025'!E38</f>
        <v>0</v>
      </c>
      <c r="G36" t="str">
        <f t="shared" ca="1" si="4"/>
        <v/>
      </c>
      <c r="H36" t="str">
        <f t="shared" ca="1" si="8"/>
        <v/>
      </c>
      <c r="L36" s="46" t="str">
        <f t="shared" si="5"/>
        <v>Individual Entries</v>
      </c>
      <c r="M36" s="46">
        <f t="shared" si="6"/>
        <v>35</v>
      </c>
      <c r="N36" s="105" cm="1">
        <f t="array" aca="1" ref="N36" ca="1">INDIRECT("'"&amp;L36&amp;"'!F"&amp;M36+1)</f>
        <v>0</v>
      </c>
      <c r="O36" s="48" t="str">
        <f t="shared" ca="1" si="10"/>
        <v/>
      </c>
      <c r="P36" s="48" t="str">
        <f t="array" aca="1" ref="P36" ca="1">IFERROR(INDEX($O$2:$O$200,SMALL(IF($O$2:$O$200&lt;&gt;"",ROW($O$2:$O$200)-ROW($A$2)+1),ROWS($A$1:$A35))),"")</f>
        <v/>
      </c>
      <c r="Q36" s="48">
        <f>IFERROR(INDEX('BEV Entry Fees - 2025'!$D$3:$D$37,MATCH('Individual Entries'!A36,'BEV Entry Fees - 2025'!$C$3:$C$37,0)),0)</f>
        <v>0</v>
      </c>
      <c r="R36" s="49" cm="1">
        <f t="array" aca="1" ref="R36" ca="1">INDIRECT("'"&amp;L36&amp;"'!A"&amp;M36+1)</f>
        <v>0</v>
      </c>
      <c r="S36" s="48" cm="1">
        <f t="array" aca="1" ref="S36" ca="1">INDIRECT("'"&amp;L36&amp;"'!"&amp;IF(L36="Squad Entries","C","B")&amp;M36+1)</f>
        <v>0</v>
      </c>
      <c r="T36" s="48" t="str">
        <f t="shared" ca="1" si="11"/>
        <v/>
      </c>
      <c r="U36" s="48" t="str">
        <f t="array" aca="1" ref="U36" ca="1">IFERROR(INDEX($T$2:$T$200,SMALL(IF($T$2:$T$200&lt;&gt;"",ROW($T$2:$T$200)-ROW($A$2)+1),ROWS($A$1:$A35))),"")</f>
        <v/>
      </c>
      <c r="V36" s="48" t="str">
        <f t="shared" ca="1" si="2"/>
        <v/>
      </c>
      <c r="W36" t="str" cm="1">
        <f t="array" aca="1" ref="W36" ca="1">IF(U36&lt;&gt;"",SUMPRODUCT((U36&gt;=$U$2:$U$199)+0)+1,"")</f>
        <v/>
      </c>
    </row>
    <row r="37" spans="2:23" ht="14.25" x14ac:dyDescent="0.2">
      <c r="B37" s="104" t="s">
        <v>65</v>
      </c>
      <c r="C37" s="17" t="str">
        <f>'BEV Entry Fees - 2025'!G38</f>
        <v>Walk Squad (Para)</v>
      </c>
      <c r="D37" s="17">
        <f t="shared" ca="1" si="3"/>
        <v>0</v>
      </c>
      <c r="E37" s="91">
        <f ca="1">D37*'BEV Entry Fees - 2025'!E39</f>
        <v>0</v>
      </c>
      <c r="G37" t="str">
        <f t="shared" ca="1" si="4"/>
        <v/>
      </c>
      <c r="H37" t="str">
        <f t="shared" ca="1" si="8"/>
        <v/>
      </c>
      <c r="L37" s="46" t="str">
        <f t="shared" si="5"/>
        <v>Individual Entries</v>
      </c>
      <c r="M37" s="46">
        <f t="shared" si="6"/>
        <v>36</v>
      </c>
      <c r="N37" s="105" cm="1">
        <f t="array" aca="1" ref="N37" ca="1">INDIRECT("'"&amp;L37&amp;"'!F"&amp;M37+1)</f>
        <v>0</v>
      </c>
      <c r="O37" s="48" t="str">
        <f t="shared" ca="1" si="10"/>
        <v/>
      </c>
      <c r="P37" s="48" t="str">
        <f t="array" aca="1" ref="P37" ca="1">IFERROR(INDEX($O$2:$O$200,SMALL(IF($O$2:$O$200&lt;&gt;"",ROW($O$2:$O$200)-ROW($A$2)+1),ROWS($A$1:$A36))),"")</f>
        <v/>
      </c>
      <c r="Q37" s="48">
        <f>IFERROR(INDEX('BEV Entry Fees - 2025'!$D$3:$D$37,MATCH('Individual Entries'!A37,'BEV Entry Fees - 2025'!$C$3:$C$37,0)),0)</f>
        <v>0</v>
      </c>
      <c r="R37" s="49" cm="1">
        <f t="array" aca="1" ref="R37" ca="1">INDIRECT("'"&amp;L37&amp;"'!A"&amp;M37+1)</f>
        <v>0</v>
      </c>
      <c r="S37" s="48" cm="1">
        <f t="array" aca="1" ref="S37" ca="1">INDIRECT("'"&amp;L37&amp;"'!"&amp;IF(L37="Squad Entries","C","B")&amp;M37+1)</f>
        <v>0</v>
      </c>
      <c r="T37" s="48" t="str">
        <f t="shared" ca="1" si="11"/>
        <v/>
      </c>
      <c r="U37" s="48" t="str">
        <f t="array" aca="1" ref="U37" ca="1">IFERROR(INDEX($T$2:$T$200,SMALL(IF($T$2:$T$200&lt;&gt;"",ROW($T$2:$T$200)-ROW($A$2)+1),ROWS($A$1:$A36))),"")</f>
        <v/>
      </c>
      <c r="V37" s="48" t="str">
        <f t="shared" ca="1" si="2"/>
        <v/>
      </c>
      <c r="W37" t="str" cm="1">
        <f t="array" aca="1" ref="W37" ca="1">IF(U37&lt;&gt;"",SUMPRODUCT((U37&gt;=$U$2:$U$199)+0)+1,"")</f>
        <v/>
      </c>
    </row>
    <row r="38" spans="2:23" ht="14.25" customHeight="1" x14ac:dyDescent="0.2">
      <c r="B38" s="89"/>
      <c r="C38" s="17"/>
      <c r="D38" s="17"/>
      <c r="E38" s="91">
        <f>D38*'BEV Entry Fees - 2025'!E40</f>
        <v>0</v>
      </c>
      <c r="G38" t="str">
        <f t="shared" ca="1" si="4"/>
        <v/>
      </c>
      <c r="H38" t="str">
        <f t="shared" ca="1" si="8"/>
        <v/>
      </c>
      <c r="L38" s="46" t="str">
        <f t="shared" si="5"/>
        <v>Individual Entries</v>
      </c>
      <c r="M38" s="46">
        <f t="shared" si="6"/>
        <v>37</v>
      </c>
      <c r="N38" s="105" cm="1">
        <f t="array" aca="1" ref="N38" ca="1">INDIRECT("'"&amp;L38&amp;"'!F"&amp;M38+1)</f>
        <v>0</v>
      </c>
      <c r="O38" s="48" t="str">
        <f t="shared" ref="O38:O48" ca="1" si="12">IF(N38=0,"",IF(COUNTIF($N$1:N38,"="&amp;N38)&gt;1,"",N38))</f>
        <v/>
      </c>
      <c r="P38" s="48" t="str">
        <f t="array" aca="1" ref="P38" ca="1">IFERROR(INDEX($O$2:$O$200,SMALL(IF($O$2:$O$200&lt;&gt;"",ROW($O$2:$O$200)-ROW($A$2)+1),ROWS($A$1:$A37))),"")</f>
        <v/>
      </c>
      <c r="Q38" s="48">
        <f>IFERROR(INDEX('BEV Entry Fees - 2025'!$D$3:$D$37,MATCH('Individual Entries'!A38,'BEV Entry Fees - 2025'!$C$3:$C$37,0)),0)</f>
        <v>0</v>
      </c>
      <c r="R38" s="49" cm="1">
        <f t="array" aca="1" ref="R38" ca="1">INDIRECT("'"&amp;L38&amp;"'!A"&amp;M38+1)</f>
        <v>0</v>
      </c>
      <c r="S38" s="48" cm="1">
        <f t="array" aca="1" ref="S38" ca="1">INDIRECT("'"&amp;L38&amp;"'!"&amp;IF(L38="Squad Entries","C","B")&amp;M38+1)</f>
        <v>0</v>
      </c>
      <c r="T38" s="48" t="str">
        <f t="shared" ref="T38:T48" ca="1" si="13">IF(S38=0,"",IF(COUNTIF($N$1:S38,"="&amp;S38)&gt;1,"",S38))</f>
        <v/>
      </c>
      <c r="U38" s="48" t="str">
        <f t="array" aca="1" ref="U38" ca="1">IFERROR(INDEX($T$2:$T$200,SMALL(IF($T$2:$T$200&lt;&gt;"",ROW($T$2:$T$200)-ROW($A$2)+1),ROWS($A$1:$A37))),"")</f>
        <v/>
      </c>
      <c r="V38" s="48" t="str">
        <f t="shared" ca="1" si="2"/>
        <v/>
      </c>
      <c r="W38" t="str" cm="1">
        <f t="array" aca="1" ref="W38" ca="1">IF(U38&lt;&gt;"",SUMPRODUCT((U38&gt;=$U$2:$U$199)+0)+1,"")</f>
        <v/>
      </c>
    </row>
    <row r="39" spans="2:23" ht="14.25" customHeight="1" thickBot="1" x14ac:dyDescent="0.25">
      <c r="B39" s="98"/>
      <c r="C39" s="99"/>
      <c r="D39" s="99"/>
      <c r="E39" s="97">
        <f>D39*'BEV Entry Fees - 2025'!E40</f>
        <v>0</v>
      </c>
      <c r="G39" t="str">
        <f t="shared" ca="1" si="4"/>
        <v/>
      </c>
      <c r="H39" t="str">
        <f t="shared" ca="1" si="8"/>
        <v/>
      </c>
      <c r="L39" s="46" t="str">
        <f t="shared" si="5"/>
        <v>Individual Entries</v>
      </c>
      <c r="M39" s="46">
        <f t="shared" si="6"/>
        <v>38</v>
      </c>
      <c r="N39" s="105" cm="1">
        <f t="array" aca="1" ref="N39" ca="1">INDIRECT("'"&amp;L39&amp;"'!F"&amp;M39+1)</f>
        <v>0</v>
      </c>
      <c r="O39" s="48" t="str">
        <f t="shared" ca="1" si="12"/>
        <v/>
      </c>
      <c r="P39" s="48" t="str">
        <f t="array" aca="1" ref="P39" ca="1">IFERROR(INDEX($O$2:$O$200,SMALL(IF($O$2:$O$200&lt;&gt;"",ROW($O$2:$O$200)-ROW($A$2)+1),ROWS($A$1:$A38))),"")</f>
        <v/>
      </c>
      <c r="Q39" s="48">
        <f>IFERROR(INDEX('BEV Entry Fees - 2025'!$D$3:$D$37,MATCH('Individual Entries'!A39,'BEV Entry Fees - 2025'!$C$3:$C$37,0)),0)</f>
        <v>0</v>
      </c>
      <c r="R39" s="49" cm="1">
        <f t="array" aca="1" ref="R39" ca="1">INDIRECT("'"&amp;L39&amp;"'!A"&amp;M39+1)</f>
        <v>0</v>
      </c>
      <c r="S39" s="48" cm="1">
        <f t="array" aca="1" ref="S39" ca="1">INDIRECT("'"&amp;L39&amp;"'!"&amp;IF(L39="Squad Entries","C","B")&amp;M39+1)</f>
        <v>0</v>
      </c>
      <c r="T39" s="48" t="str">
        <f t="shared" ca="1" si="13"/>
        <v/>
      </c>
      <c r="U39" s="48" t="str">
        <f t="array" aca="1" ref="U39" ca="1">IFERROR(INDEX($T$2:$T$200,SMALL(IF($T$2:$T$200&lt;&gt;"",ROW($T$2:$T$200)-ROW($A$2)+1),ROWS($A$1:$A38))),"")</f>
        <v/>
      </c>
      <c r="V39" s="48" t="str">
        <f t="shared" ca="1" si="2"/>
        <v/>
      </c>
      <c r="W39" t="str" cm="1">
        <f t="array" aca="1" ref="W39" ca="1">IF(U39&lt;&gt;"",SUMPRODUCT((U39&gt;=$U$2:$U$199)+0)+1,"")</f>
        <v/>
      </c>
    </row>
    <row r="40" spans="2:23" ht="14.25" customHeight="1" thickBot="1" x14ac:dyDescent="0.25">
      <c r="B40" s="1"/>
      <c r="C40" s="1"/>
      <c r="D40" s="1"/>
      <c r="E40" s="18"/>
      <c r="G40" t="str">
        <f t="shared" ca="1" si="4"/>
        <v/>
      </c>
      <c r="H40" t="str">
        <f t="shared" ca="1" si="8"/>
        <v/>
      </c>
      <c r="L40" s="46" t="str">
        <f t="shared" si="5"/>
        <v>Individual Entries</v>
      </c>
      <c r="M40" s="46">
        <f t="shared" si="6"/>
        <v>39</v>
      </c>
      <c r="N40" s="105" cm="1">
        <f t="array" aca="1" ref="N40" ca="1">INDIRECT("'"&amp;L40&amp;"'!F"&amp;M40+1)</f>
        <v>0</v>
      </c>
      <c r="O40" s="48" t="str">
        <f t="shared" ca="1" si="12"/>
        <v/>
      </c>
      <c r="P40" s="48" t="str">
        <f t="array" aca="1" ref="P40" ca="1">IFERROR(INDEX($O$2:$O$200,SMALL(IF($O$2:$O$200&lt;&gt;"",ROW($O$2:$O$200)-ROW($A$2)+1),ROWS($A$1:$A39))),"")</f>
        <v/>
      </c>
      <c r="Q40" s="48">
        <f>IFERROR(INDEX('BEV Entry Fees - 2025'!$D$3:$D$37,MATCH('Individual Entries'!A40,'BEV Entry Fees - 2025'!$C$3:$C$37,0)),0)</f>
        <v>0</v>
      </c>
      <c r="R40" s="49" cm="1">
        <f t="array" aca="1" ref="R40" ca="1">INDIRECT("'"&amp;L40&amp;"'!A"&amp;M40+1)</f>
        <v>0</v>
      </c>
      <c r="S40" s="48" cm="1">
        <f t="array" aca="1" ref="S40" ca="1">INDIRECT("'"&amp;L40&amp;"'!"&amp;IF(L40="Squad Entries","C","B")&amp;M40+1)</f>
        <v>0</v>
      </c>
      <c r="T40" s="48" t="str">
        <f t="shared" ca="1" si="13"/>
        <v/>
      </c>
      <c r="U40" s="48" t="str">
        <f t="array" aca="1" ref="U40" ca="1">IFERROR(INDEX($T$2:$T$200,SMALL(IF($T$2:$T$200&lt;&gt;"",ROW($T$2:$T$200)-ROW($A$2)+1),ROWS($A$1:$A39))),"")</f>
        <v/>
      </c>
      <c r="V40" s="48" t="str">
        <f t="shared" ca="1" si="2"/>
        <v/>
      </c>
      <c r="W40" t="str" cm="1">
        <f t="array" aca="1" ref="W40" ca="1">IF(U40&lt;&gt;"",SUMPRODUCT((U40&gt;=$U$2:$U$199)+0)+1,"")</f>
        <v/>
      </c>
    </row>
    <row r="41" spans="2:23" ht="21" customHeight="1" thickBot="1" x14ac:dyDescent="0.25">
      <c r="B41" s="1"/>
      <c r="C41" s="220" t="s">
        <v>125</v>
      </c>
      <c r="D41" s="221"/>
      <c r="E41" s="135">
        <f ca="1">SUM(V2:V198)*7</f>
        <v>0</v>
      </c>
      <c r="G41" t="str">
        <f t="shared" ca="1" si="4"/>
        <v/>
      </c>
      <c r="H41" t="str">
        <f t="shared" ca="1" si="8"/>
        <v/>
      </c>
      <c r="L41" s="46" t="str">
        <f t="shared" si="5"/>
        <v>Individual Entries</v>
      </c>
      <c r="M41" s="46">
        <f t="shared" si="6"/>
        <v>40</v>
      </c>
      <c r="N41" s="105" cm="1">
        <f t="array" aca="1" ref="N41" ca="1">INDIRECT("'"&amp;L41&amp;"'!F"&amp;M41+1)</f>
        <v>0</v>
      </c>
      <c r="O41" s="48" t="str">
        <f t="shared" ca="1" si="12"/>
        <v/>
      </c>
      <c r="P41" s="48" t="str">
        <f t="array" aca="1" ref="P41" ca="1">IFERROR(INDEX($O$2:$O$200,SMALL(IF($O$2:$O$200&lt;&gt;"",ROW($O$2:$O$200)-ROW($A$2)+1),ROWS($A$1:$A40))),"")</f>
        <v/>
      </c>
      <c r="Q41" s="48">
        <f>IFERROR(INDEX('BEV Entry Fees - 2025'!$D$3:$D$37,MATCH('Individual Entries'!A41,'BEV Entry Fees - 2025'!$C$3:$C$37,0)),0)</f>
        <v>0</v>
      </c>
      <c r="R41" s="49" cm="1">
        <f t="array" aca="1" ref="R41" ca="1">INDIRECT("'"&amp;L41&amp;"'!A"&amp;M41+1)</f>
        <v>0</v>
      </c>
      <c r="S41" s="48" cm="1">
        <f t="array" aca="1" ref="S41" ca="1">INDIRECT("'"&amp;L41&amp;"'!"&amp;IF(L41="Squad Entries","C","B")&amp;M41+1)</f>
        <v>0</v>
      </c>
      <c r="T41" s="48" t="str">
        <f t="shared" ca="1" si="13"/>
        <v/>
      </c>
      <c r="U41" s="48" t="str">
        <f t="array" aca="1" ref="U41" ca="1">IFERROR(INDEX($T$2:$T$200,SMALL(IF($T$2:$T$200&lt;&gt;"",ROW($T$2:$T$200)-ROW($A$2)+1),ROWS($A$1:$A40))),"")</f>
        <v/>
      </c>
      <c r="V41" s="48" t="str">
        <f t="shared" ca="1" si="2"/>
        <v/>
      </c>
      <c r="W41" t="str" cm="1">
        <f t="array" aca="1" ref="W41" ca="1">IF(U41&lt;&gt;"",SUMPRODUCT((U41&gt;=$U$2:$U$199)+0)+1,"")</f>
        <v/>
      </c>
    </row>
    <row r="42" spans="2:23" ht="14.25" customHeight="1" thickBot="1" x14ac:dyDescent="0.25">
      <c r="G42" t="str">
        <f t="shared" ca="1" si="4"/>
        <v/>
      </c>
      <c r="H42" t="str">
        <f t="shared" ca="1" si="8"/>
        <v/>
      </c>
      <c r="L42" s="46" t="str">
        <f t="shared" si="5"/>
        <v>Individual Entries</v>
      </c>
      <c r="M42" s="46">
        <f t="shared" si="6"/>
        <v>41</v>
      </c>
      <c r="N42" s="105" cm="1">
        <f t="array" aca="1" ref="N42" ca="1">INDIRECT("'"&amp;L42&amp;"'!F"&amp;M42+1)</f>
        <v>0</v>
      </c>
      <c r="O42" s="48" t="str">
        <f t="shared" ca="1" si="12"/>
        <v/>
      </c>
      <c r="P42" s="48" t="str">
        <f t="array" aca="1" ref="P42" ca="1">IFERROR(INDEX($O$2:$O$200,SMALL(IF($O$2:$O$200&lt;&gt;"",ROW($O$2:$O$200)-ROW($A$2)+1),ROWS($A$1:$A41))),"")</f>
        <v/>
      </c>
      <c r="Q42" s="48">
        <f>IFERROR(INDEX('BEV Entry Fees - 2025'!$D$3:$D$37,MATCH('Individual Entries'!A42,'BEV Entry Fees - 2025'!$C$3:$C$37,0)),0)</f>
        <v>0</v>
      </c>
      <c r="R42" s="49" cm="1">
        <f t="array" aca="1" ref="R42" ca="1">INDIRECT("'"&amp;L42&amp;"'!A"&amp;M42+1)</f>
        <v>0</v>
      </c>
      <c r="S42" s="48" cm="1">
        <f t="array" aca="1" ref="S42" ca="1">INDIRECT("'"&amp;L42&amp;"'!"&amp;IF(L42="Squad Entries","C","B")&amp;M42+1)</f>
        <v>0</v>
      </c>
      <c r="T42" s="48" t="str">
        <f t="shared" ca="1" si="13"/>
        <v/>
      </c>
      <c r="U42" s="48" t="str">
        <f t="array" aca="1" ref="U42" ca="1">IFERROR(INDEX($T$2:$T$200,SMALL(IF($T$2:$T$200&lt;&gt;"",ROW($T$2:$T$200)-ROW($A$2)+1),ROWS($A$1:$A41))),"")</f>
        <v/>
      </c>
      <c r="V42" s="48" t="str">
        <f t="shared" ca="1" si="2"/>
        <v/>
      </c>
      <c r="W42" t="str" cm="1">
        <f t="array" aca="1" ref="W42" ca="1">IF(U42&lt;&gt;"",SUMPRODUCT((U42&gt;=$U$2:$U$199)+0)+1,"")</f>
        <v/>
      </c>
    </row>
    <row r="43" spans="2:23" ht="26.25" customHeight="1" thickBot="1" x14ac:dyDescent="0.3">
      <c r="C43" s="222" t="s">
        <v>23</v>
      </c>
      <c r="D43" s="223"/>
      <c r="E43" s="19">
        <f ca="1">SUM(E3:E42)</f>
        <v>0</v>
      </c>
      <c r="L43" s="46" t="str">
        <f t="shared" si="5"/>
        <v>Individual Entries</v>
      </c>
      <c r="M43" s="46">
        <f t="shared" si="6"/>
        <v>42</v>
      </c>
      <c r="N43" s="105" cm="1">
        <f t="array" aca="1" ref="N43" ca="1">INDIRECT("'"&amp;L43&amp;"'!F"&amp;M43+1)</f>
        <v>0</v>
      </c>
      <c r="O43" s="48" t="str">
        <f t="shared" ca="1" si="12"/>
        <v/>
      </c>
      <c r="P43" s="48" t="str">
        <f t="array" aca="1" ref="P43" ca="1">IFERROR(INDEX($O$2:$O$200,SMALL(IF($O$2:$O$200&lt;&gt;"",ROW($O$2:$O$200)-ROW($A$2)+1),ROWS($A$1:$A42))),"")</f>
        <v/>
      </c>
      <c r="Q43" s="48">
        <f>IFERROR(INDEX('BEV Entry Fees - 2025'!$D$3:$D$37,MATCH('Individual Entries'!A43,'BEV Entry Fees - 2025'!$C$3:$C$37,0)),0)</f>
        <v>0</v>
      </c>
      <c r="R43" s="49" cm="1">
        <f t="array" aca="1" ref="R43" ca="1">INDIRECT("'"&amp;L43&amp;"'!A"&amp;M43+1)</f>
        <v>0</v>
      </c>
      <c r="S43" s="48" cm="1">
        <f t="array" aca="1" ref="S43" ca="1">INDIRECT("'"&amp;L43&amp;"'!"&amp;IF(L43="Squad Entries","C","B")&amp;M43+1)</f>
        <v>0</v>
      </c>
      <c r="T43" s="48" t="str">
        <f t="shared" ca="1" si="13"/>
        <v/>
      </c>
      <c r="U43" s="48" t="str">
        <f t="array" aca="1" ref="U43" ca="1">IFERROR(INDEX($T$2:$T$200,SMALL(IF($T$2:$T$200&lt;&gt;"",ROW($T$2:$T$200)-ROW($A$2)+1),ROWS($A$1:$A42))),"")</f>
        <v/>
      </c>
      <c r="V43" s="48"/>
    </row>
    <row r="44" spans="2:23" ht="14.25" customHeight="1" x14ac:dyDescent="0.2">
      <c r="C44" s="227" t="s">
        <v>95</v>
      </c>
      <c r="D44" s="227"/>
      <c r="E44" s="227"/>
      <c r="G44" t="str">
        <f ca="1">IFERROR(INDEX($U$2:$U$199,MATCH($X$2-1+ROW(A41),$W$2:$W$199,0)),"")</f>
        <v/>
      </c>
      <c r="H44" t="str">
        <f ca="1">IF(P42="","",P42)</f>
        <v/>
      </c>
      <c r="L44" s="46" t="str">
        <f t="shared" si="5"/>
        <v>Individual Entries</v>
      </c>
      <c r="M44" s="46">
        <f t="shared" si="6"/>
        <v>43</v>
      </c>
      <c r="N44" s="105" cm="1">
        <f t="array" aca="1" ref="N44" ca="1">INDIRECT("'"&amp;L44&amp;"'!F"&amp;M44+1)</f>
        <v>0</v>
      </c>
      <c r="O44" s="48" t="str">
        <f t="shared" ca="1" si="12"/>
        <v/>
      </c>
      <c r="P44" s="48" t="str">
        <f t="array" aca="1" ref="P44" ca="1">IFERROR(INDEX($O$2:$O$200,SMALL(IF($O$2:$O$200&lt;&gt;"",ROW($O$2:$O$200)-ROW($A$2)+1),ROWS($A$1:$A43))),"")</f>
        <v/>
      </c>
      <c r="Q44" s="48">
        <f>IFERROR(INDEX('BEV Entry Fees - 2025'!$D$3:$D$37,MATCH('Individual Entries'!A44,'BEV Entry Fees - 2025'!$C$3:$C$37,0)),0)</f>
        <v>0</v>
      </c>
      <c r="R44" s="49" cm="1">
        <f t="array" aca="1" ref="R44" ca="1">INDIRECT("'"&amp;L44&amp;"'!A"&amp;M44+1)</f>
        <v>0</v>
      </c>
      <c r="S44" s="48" cm="1">
        <f t="array" aca="1" ref="S44" ca="1">INDIRECT("'"&amp;L44&amp;"'!"&amp;IF(L44="Squad Entries","C","B")&amp;M44+1)</f>
        <v>0</v>
      </c>
      <c r="T44" s="48" t="str">
        <f t="shared" ca="1" si="13"/>
        <v/>
      </c>
      <c r="U44" s="48" t="str">
        <f t="array" aca="1" ref="U44" ca="1">IFERROR(INDEX($T$2:$T$200,SMALL(IF($T$2:$T$200&lt;&gt;"",ROW($T$2:$T$200)-ROW($A$2)+1),ROWS($A$1:$A43))),"")</f>
        <v/>
      </c>
      <c r="V44" s="48" t="str">
        <f t="shared" ca="1" si="2"/>
        <v/>
      </c>
      <c r="W44" t="str" cm="1">
        <f t="array" aca="1" ref="W44" ca="1">IF(U44&lt;&gt;"",SUMPRODUCT((U44&gt;=$U$2:$U$199)+0)+1,"")</f>
        <v/>
      </c>
    </row>
    <row r="45" spans="2:23" ht="14.25" customHeight="1" x14ac:dyDescent="0.2">
      <c r="G45" t="str">
        <f ca="1">IFERROR(INDEX($U$2:$U$199,MATCH($X$2-1+ROW(A42),$W$2:$W$199,0)),"")</f>
        <v/>
      </c>
      <c r="H45" t="str">
        <f t="shared" ca="1" si="8"/>
        <v/>
      </c>
      <c r="L45" s="46" t="str">
        <f t="shared" si="5"/>
        <v>Individual Entries</v>
      </c>
      <c r="M45" s="46">
        <f t="shared" si="6"/>
        <v>44</v>
      </c>
      <c r="N45" s="105" cm="1">
        <f t="array" aca="1" ref="N45" ca="1">INDIRECT("'"&amp;L45&amp;"'!F"&amp;M45+1)</f>
        <v>0</v>
      </c>
      <c r="O45" s="48" t="str">
        <f t="shared" ca="1" si="12"/>
        <v/>
      </c>
      <c r="P45" s="48" t="str">
        <f t="array" aca="1" ref="P45" ca="1">IFERROR(INDEX($O$2:$O$200,SMALL(IF($O$2:$O$200&lt;&gt;"",ROW($O$2:$O$200)-ROW($A$2)+1),ROWS($A$1:$A44))),"")</f>
        <v/>
      </c>
      <c r="Q45" s="48">
        <f>IFERROR(INDEX('BEV Entry Fees - 2025'!$D$3:$D$37,MATCH('Individual Entries'!A45,'BEV Entry Fees - 2025'!$C$3:$C$37,0)),0)</f>
        <v>0</v>
      </c>
      <c r="R45" s="49" cm="1">
        <f t="array" aca="1" ref="R45" ca="1">INDIRECT("'"&amp;L45&amp;"'!A"&amp;M45+1)</f>
        <v>0</v>
      </c>
      <c r="S45" s="48" cm="1">
        <f t="array" aca="1" ref="S45" ca="1">INDIRECT("'"&amp;L45&amp;"'!"&amp;IF(L45="Squad Entries","C","B")&amp;M45+1)</f>
        <v>0</v>
      </c>
      <c r="T45" s="48" t="str">
        <f t="shared" ca="1" si="13"/>
        <v/>
      </c>
      <c r="U45" s="48" t="str">
        <f t="array" aca="1" ref="U45" ca="1">IFERROR(INDEX($T$2:$T$200,SMALL(IF($T$2:$T$200&lt;&gt;"",ROW($T$2:$T$200)-ROW($A$2)+1),ROWS($A$1:$A44))),"")</f>
        <v/>
      </c>
      <c r="V45" s="48" t="str">
        <f t="shared" ca="1" si="2"/>
        <v/>
      </c>
      <c r="W45" t="str" cm="1">
        <f t="array" aca="1" ref="W45" ca="1">IF(U45&lt;&gt;"",SUMPRODUCT((U45&gt;=$U$2:$U$199)+0)+1,"")</f>
        <v/>
      </c>
    </row>
    <row r="46" spans="2:23" ht="14.25" customHeight="1" x14ac:dyDescent="0.25">
      <c r="C46" s="11" t="s">
        <v>24</v>
      </c>
      <c r="G46" t="str">
        <f ca="1">IFERROR(INDEX($U$2:$U$199,MATCH($X$2-1+ROW(A44),$W$2:$W$199,0)),"")</f>
        <v/>
      </c>
      <c r="H46" t="str">
        <f t="shared" ca="1" si="8"/>
        <v/>
      </c>
      <c r="L46" s="46" t="str">
        <f t="shared" si="5"/>
        <v>Individual Entries</v>
      </c>
      <c r="M46" s="46">
        <f t="shared" si="6"/>
        <v>45</v>
      </c>
      <c r="N46" s="105" cm="1">
        <f t="array" aca="1" ref="N46" ca="1">INDIRECT("'"&amp;L46&amp;"'!F"&amp;M46+1)</f>
        <v>0</v>
      </c>
      <c r="O46" s="48" t="str">
        <f t="shared" ca="1" si="12"/>
        <v/>
      </c>
      <c r="P46" s="48" t="str">
        <f t="array" aca="1" ref="P46" ca="1">IFERROR(INDEX($O$2:$O$200,SMALL(IF($O$2:$O$200&lt;&gt;"",ROW($O$2:$O$200)-ROW($A$2)+1),ROWS($A$1:$A45))),"")</f>
        <v/>
      </c>
      <c r="Q46" s="48">
        <f>IFERROR(INDEX('BEV Entry Fees - 2025'!$D$3:$D$37,MATCH('Individual Entries'!A46,'BEV Entry Fees - 2025'!$C$3:$C$37,0)),0)</f>
        <v>0</v>
      </c>
      <c r="R46" s="49" cm="1">
        <f t="array" aca="1" ref="R46" ca="1">INDIRECT("'"&amp;L46&amp;"'!A"&amp;M46+1)</f>
        <v>0</v>
      </c>
      <c r="S46" s="48" cm="1">
        <f t="array" aca="1" ref="S46" ca="1">INDIRECT("'"&amp;L46&amp;"'!"&amp;IF(L46="Squad Entries","C","B")&amp;M46+1)</f>
        <v>0</v>
      </c>
      <c r="T46" s="48" t="str">
        <f t="shared" ca="1" si="13"/>
        <v/>
      </c>
      <c r="U46" s="48" t="str">
        <f t="array" aca="1" ref="U46" ca="1">IFERROR(INDEX($T$2:$T$200,SMALL(IF($T$2:$T$200&lt;&gt;"",ROW($T$2:$T$200)-ROW($A$2)+1),ROWS($A$1:$A45))),"")</f>
        <v/>
      </c>
      <c r="V46" s="48" t="str">
        <f t="shared" ca="1" si="2"/>
        <v/>
      </c>
      <c r="W46" t="str" cm="1">
        <f t="array" aca="1" ref="W46" ca="1">IF(U46&lt;&gt;"",SUMPRODUCT((U46&gt;=$U$2:$U$199)+0)+1,"")</f>
        <v/>
      </c>
    </row>
    <row r="47" spans="2:23" ht="14.25" customHeight="1" x14ac:dyDescent="0.2">
      <c r="C47" s="224" t="s">
        <v>126</v>
      </c>
      <c r="D47" s="225"/>
      <c r="E47" s="225"/>
      <c r="G47" t="str">
        <f ca="1">IFERROR(INDEX($U$2:$U$199,MATCH($X$2-1+ROW(A45),$W$2:$W$199,0)),"")</f>
        <v/>
      </c>
      <c r="H47" t="str">
        <f t="shared" ca="1" si="8"/>
        <v/>
      </c>
      <c r="L47" s="46" t="str">
        <f t="shared" si="5"/>
        <v>Individual Entries</v>
      </c>
      <c r="M47" s="46">
        <f t="shared" si="6"/>
        <v>46</v>
      </c>
      <c r="N47" s="105" cm="1">
        <f t="array" aca="1" ref="N47" ca="1">INDIRECT("'"&amp;L47&amp;"'!F"&amp;M47+1)</f>
        <v>0</v>
      </c>
      <c r="O47" s="48" t="str">
        <f t="shared" ca="1" si="12"/>
        <v/>
      </c>
      <c r="P47" s="48" t="str">
        <f t="array" aca="1" ref="P47" ca="1">IFERROR(INDEX($O$2:$O$200,SMALL(IF($O$2:$O$200&lt;&gt;"",ROW($O$2:$O$200)-ROW($A$2)+1),ROWS($A$1:$A46))),"")</f>
        <v/>
      </c>
      <c r="Q47" s="48">
        <f>IFERROR(INDEX('BEV Entry Fees - 2025'!$D$3:$D$37,MATCH('Individual Entries'!A47,'BEV Entry Fees - 2025'!$C$3:$C$37,0)),0)</f>
        <v>0</v>
      </c>
      <c r="R47" s="49" cm="1">
        <f t="array" aca="1" ref="R47" ca="1">INDIRECT("'"&amp;L47&amp;"'!A"&amp;M47+1)</f>
        <v>0</v>
      </c>
      <c r="S47" s="48" cm="1">
        <f t="array" aca="1" ref="S47" ca="1">INDIRECT("'"&amp;L47&amp;"'!"&amp;IF(L47="Squad Entries","C","B")&amp;M47+1)</f>
        <v>0</v>
      </c>
      <c r="T47" s="48" t="str">
        <f t="shared" ca="1" si="13"/>
        <v/>
      </c>
      <c r="U47" s="48" t="str">
        <f t="array" aca="1" ref="U47" ca="1">IFERROR(INDEX($T$2:$T$200,SMALL(IF($T$2:$T$200&lt;&gt;"",ROW($T$2:$T$200)-ROW($A$2)+1),ROWS($A$1:$A46))),"")</f>
        <v/>
      </c>
      <c r="V47" s="48" t="str">
        <f t="shared" ca="1" si="2"/>
        <v/>
      </c>
      <c r="W47" t="str" cm="1">
        <f t="array" aca="1" ref="W47" ca="1">IF(U47&lt;&gt;"",SUMPRODUCT((U47&gt;=$U$2:$U$199)+0)+1,"")</f>
        <v/>
      </c>
    </row>
    <row r="48" spans="2:23" ht="14.25" customHeight="1" x14ac:dyDescent="0.2">
      <c r="C48" s="225"/>
      <c r="D48" s="225"/>
      <c r="E48" s="225"/>
      <c r="G48" t="str">
        <f ca="1">IFERROR(INDEX($U$2:$U$199,MATCH($X$2-1+ROW(A46),$W$2:$W$199,0)),"")</f>
        <v/>
      </c>
      <c r="H48" t="str">
        <f t="shared" ca="1" si="8"/>
        <v/>
      </c>
      <c r="L48" s="46" t="str">
        <f t="shared" si="5"/>
        <v>Individual Entries</v>
      </c>
      <c r="M48" s="46">
        <f t="shared" si="6"/>
        <v>47</v>
      </c>
      <c r="N48" s="105" cm="1">
        <f t="array" aca="1" ref="N48" ca="1">INDIRECT("'"&amp;L48&amp;"'!F"&amp;M48+1)</f>
        <v>0</v>
      </c>
      <c r="O48" s="48" t="str">
        <f t="shared" ca="1" si="12"/>
        <v/>
      </c>
      <c r="P48" s="48" t="str">
        <f t="array" aca="1" ref="P48" ca="1">IFERROR(INDEX($O$2:$O$200,SMALL(IF($O$2:$O$200&lt;&gt;"",ROW($O$2:$O$200)-ROW($A$2)+1),ROWS($A$1:$A47))),"")</f>
        <v/>
      </c>
      <c r="Q48" s="48">
        <f>IFERROR(INDEX('BEV Entry Fees - 2025'!$D$3:$D$37,MATCH('Individual Entries'!A48,'BEV Entry Fees - 2025'!$C$3:$C$37,0)),0)</f>
        <v>0</v>
      </c>
      <c r="R48" s="49" cm="1">
        <f t="array" aca="1" ref="R48" ca="1">INDIRECT("'"&amp;L48&amp;"'!A"&amp;M48+1)</f>
        <v>0</v>
      </c>
      <c r="S48" s="48" cm="1">
        <f t="array" aca="1" ref="S48" ca="1">INDIRECT("'"&amp;L48&amp;"'!"&amp;IF(L48="Squad Entries","C","B")&amp;M48+1)</f>
        <v>0</v>
      </c>
      <c r="T48" s="48" t="str">
        <f t="shared" ca="1" si="13"/>
        <v/>
      </c>
      <c r="U48" s="48" t="str">
        <f t="array" aca="1" ref="U48" ca="1">IFERROR(INDEX($T$2:$T$200,SMALL(IF($T$2:$T$200&lt;&gt;"",ROW($T$2:$T$200)-ROW($A$2)+1),ROWS($A$1:$A47))),"")</f>
        <v/>
      </c>
      <c r="V48" s="48" t="str">
        <f t="shared" ca="1" si="2"/>
        <v/>
      </c>
      <c r="W48" t="str" cm="1">
        <f t="array" aca="1" ref="W48" ca="1">IF(U48&lt;&gt;"",SUMPRODUCT((U48&gt;=$U$2:$U$199)+0)+1,"")</f>
        <v/>
      </c>
    </row>
    <row r="49" spans="2:23" ht="14.25" customHeight="1" x14ac:dyDescent="0.2">
      <c r="C49" s="225"/>
      <c r="D49" s="225"/>
      <c r="E49" s="225"/>
      <c r="N49" s="105"/>
      <c r="O49" s="48"/>
      <c r="P49" s="48"/>
      <c r="Q49" s="48"/>
      <c r="R49" s="49"/>
      <c r="S49" s="48"/>
      <c r="T49" s="48"/>
      <c r="U49" s="48"/>
      <c r="V49" s="48"/>
    </row>
    <row r="50" spans="2:23" ht="14.25" customHeight="1" thickBot="1" x14ac:dyDescent="0.25">
      <c r="N50" s="105"/>
      <c r="O50" s="48"/>
      <c r="P50" s="48"/>
      <c r="Q50" s="48"/>
      <c r="R50" s="49"/>
      <c r="S50" s="48"/>
      <c r="T50" s="48"/>
      <c r="U50" s="48"/>
      <c r="V50" s="48"/>
    </row>
    <row r="51" spans="2:23" ht="14.25" customHeight="1" thickBot="1" x14ac:dyDescent="0.3">
      <c r="C51" s="20" t="s">
        <v>25</v>
      </c>
      <c r="D51" s="134" t="s">
        <v>26</v>
      </c>
      <c r="N51" s="105"/>
      <c r="O51" s="48"/>
      <c r="P51" s="48"/>
      <c r="Q51" s="48"/>
      <c r="R51" s="49"/>
      <c r="S51" s="48"/>
      <c r="T51" s="48"/>
      <c r="U51" s="48"/>
      <c r="V51" s="48"/>
    </row>
    <row r="52" spans="2:23" ht="14.25" customHeight="1" x14ac:dyDescent="0.2">
      <c r="C52" s="21" t="str">
        <f t="array" aca="1" ref="C52" ca="1">IFERROR(INDEX($O$2:$O$193,SMALL(IF($O$2:$O$193&lt;&gt;"",ROW($O$2:$O$193)-ROW($A$2)+1),ROWS($A$1:$A1))),"")</f>
        <v/>
      </c>
      <c r="D52" s="22" t="str">
        <f t="shared" ref="D52:D61" ca="1" si="14">IF(C52="","",SUMIF(N:N,"="&amp;C52,Q:Q))</f>
        <v/>
      </c>
      <c r="N52" s="105"/>
      <c r="O52" s="48"/>
      <c r="P52" s="48"/>
      <c r="Q52" s="48"/>
      <c r="R52" s="49"/>
      <c r="S52" s="48"/>
      <c r="T52" s="48"/>
      <c r="U52" s="48"/>
      <c r="V52" s="48"/>
    </row>
    <row r="53" spans="2:23" ht="14.25" customHeight="1" x14ac:dyDescent="0.2">
      <c r="C53" s="23" t="str">
        <f t="array" aca="1" ref="C53" ca="1">IFERROR(INDEX($O$2:$O$193,SMALL(IF($O$2:$O$193&lt;&gt;"",ROW($O$2:$O$193)-ROW($A$2)+1),ROWS($A$1:$A2))),"")</f>
        <v/>
      </c>
      <c r="D53" s="9" t="str">
        <f t="shared" ca="1" si="14"/>
        <v/>
      </c>
      <c r="N53" s="105"/>
      <c r="O53" s="48"/>
      <c r="P53" s="48"/>
      <c r="Q53" s="48"/>
      <c r="R53" s="49"/>
      <c r="S53" s="48"/>
      <c r="T53" s="48"/>
      <c r="U53" s="48"/>
      <c r="V53" s="48"/>
    </row>
    <row r="54" spans="2:23" ht="14.25" customHeight="1" x14ac:dyDescent="0.2">
      <c r="C54" s="23" t="str">
        <f t="array" aca="1" ref="C54" ca="1">IFERROR(INDEX($O$2:$O$193,SMALL(IF($O$2:$O$193&lt;&gt;"",ROW($O$2:$O$193)-ROW($A$2)+1),ROWS($A$1:$A3))),"")</f>
        <v/>
      </c>
      <c r="D54" s="9" t="str">
        <f t="shared" ca="1" si="14"/>
        <v/>
      </c>
      <c r="N54" s="105"/>
      <c r="O54" s="48"/>
      <c r="P54" s="48"/>
      <c r="Q54" s="48"/>
      <c r="R54" s="49"/>
      <c r="S54" s="48"/>
      <c r="T54" s="48"/>
      <c r="U54" s="48"/>
      <c r="V54" s="48"/>
    </row>
    <row r="55" spans="2:23" ht="14.25" customHeight="1" x14ac:dyDescent="0.2">
      <c r="C55" s="23" t="str">
        <f t="array" aca="1" ref="C55" ca="1">IFERROR(INDEX($O$2:$O$193,SMALL(IF($O$2:$O$193&lt;&gt;"",ROW($O$2:$O$193)-ROW($A$2)+1),ROWS($A$1:$A4))),"")</f>
        <v/>
      </c>
      <c r="D55" s="9" t="str">
        <f t="shared" ca="1" si="14"/>
        <v/>
      </c>
      <c r="L55" s="46" t="str">
        <f t="shared" si="5"/>
        <v>Pas De Deux Entries</v>
      </c>
      <c r="M55" s="46">
        <f t="shared" si="6"/>
        <v>1</v>
      </c>
      <c r="N55" s="105" cm="1">
        <f t="array" aca="1" ref="N55" ca="1">INDIRECT("'"&amp;L55&amp;"'!F"&amp;M55+1)</f>
        <v>0</v>
      </c>
      <c r="O55" s="48" t="str">
        <f t="shared" ca="1" si="9"/>
        <v/>
      </c>
      <c r="P55" s="48" t="str">
        <f t="array" aca="1" ref="P55" ca="1">IFERROR(INDEX($O$2:$O$200,SMALL(IF($O$2:$O$200&lt;&gt;"",ROW($O$2:$O$200)-ROW($A$2)+1),ROWS($A$1:$A54))),"")</f>
        <v/>
      </c>
      <c r="Q55" s="48">
        <f>IFERROR(INDEX('BEV Entry Fees - 2025'!$D$3:$D$37,MATCH('Pas De Deux Entries'!A7,'BEV Entry Fees - 2025'!$C$3:$C$37,0)),0)</f>
        <v>0</v>
      </c>
      <c r="R55" s="49" cm="1">
        <f t="array" aca="1" ref="R55" ca="1">INDIRECT("'"&amp;L55&amp;"'!A"&amp;M55+1)</f>
        <v>0</v>
      </c>
      <c r="S55" s="48" cm="1">
        <f t="array" aca="1" ref="S55" ca="1">INDIRECT("'"&amp;L55&amp;"'!"&amp;IF(L55="Squad Entries","C","B")&amp;M55+1)</f>
        <v>0</v>
      </c>
      <c r="T55" s="48" t="str">
        <f t="shared" ref="T55:T201" ca="1" si="15">IF(S55=0,"",IF(COUNTIF($N$1:S55,"="&amp;S55)&gt;1,"",S55))</f>
        <v/>
      </c>
      <c r="U55" s="48" t="str">
        <f t="array" aca="1" ref="U55" ca="1">IFERROR(INDEX($T$2:$T$200,SMALL(IF($T$2:$T$200&lt;&gt;"",ROW($T$2:$T$200)-ROW($A$2)+1),ROWS($A$1:$A54))),"")</f>
        <v/>
      </c>
      <c r="V55" s="48" t="str">
        <f t="shared" ca="1" si="2"/>
        <v/>
      </c>
      <c r="W55" t="str" cm="1">
        <f t="array" aca="1" ref="W55" ca="1">IF(U55&lt;&gt;"",SUMPRODUCT((U55&gt;=$U$2:$U$199)+0)+1,"")</f>
        <v/>
      </c>
    </row>
    <row r="56" spans="2:23" ht="14.25" customHeight="1" x14ac:dyDescent="0.2">
      <c r="C56" s="23" t="str">
        <f t="array" aca="1" ref="C56" ca="1">IFERROR(INDEX($O$2:$O$193,SMALL(IF($O$2:$O$193&lt;&gt;"",ROW($O$2:$O$193)-ROW($A$2)+1),ROWS($A$1:$A5))),"")</f>
        <v/>
      </c>
      <c r="D56" s="9" t="str">
        <f t="shared" ca="1" si="14"/>
        <v/>
      </c>
      <c r="L56" s="46" t="str">
        <f t="shared" si="5"/>
        <v>Pas De Deux Entries</v>
      </c>
      <c r="M56" s="46">
        <f t="shared" si="6"/>
        <v>2</v>
      </c>
      <c r="N56" s="105" cm="1">
        <f t="array" aca="1" ref="N56" ca="1">INDIRECT("'"&amp;L56&amp;"'!F"&amp;M56+1)</f>
        <v>0</v>
      </c>
      <c r="O56" s="48" t="str">
        <f t="shared" ca="1" si="9"/>
        <v/>
      </c>
      <c r="P56" s="48" t="str">
        <f t="array" aca="1" ref="P56" ca="1">IFERROR(INDEX($O$2:$O$200,SMALL(IF($O$2:$O$200&lt;&gt;"",ROW($O$2:$O$200)-ROW($A$2)+1),ROWS($A$1:$A55))),"")</f>
        <v/>
      </c>
      <c r="Q56" s="48">
        <f>IFERROR(INDEX('BEV Entry Fees - 2025'!$D$3:$D$37,MATCH('Pas De Deux Entries'!A8,'BEV Entry Fees - 2025'!$C$3:$C$37,0)),0)</f>
        <v>0</v>
      </c>
      <c r="R56" s="49" cm="1">
        <f t="array" aca="1" ref="R56" ca="1">INDIRECT("'"&amp;L56&amp;"'!A"&amp;M56+1)</f>
        <v>0</v>
      </c>
      <c r="S56" s="48" cm="1">
        <f t="array" aca="1" ref="S56" ca="1">INDIRECT("'"&amp;L56&amp;"'!"&amp;IF(L56="Squad Entries","C","B")&amp;M56+1)</f>
        <v>0</v>
      </c>
      <c r="T56" s="48" t="str">
        <f t="shared" ca="1" si="15"/>
        <v/>
      </c>
      <c r="U56" s="48" t="str">
        <f t="array" aca="1" ref="U56" ca="1">IFERROR(INDEX($T$2:$T$200,SMALL(IF($T$2:$T$200&lt;&gt;"",ROW($T$2:$T$200)-ROW($A$2)+1),ROWS($A$1:$A55))),"")</f>
        <v/>
      </c>
      <c r="V56" s="48" t="str">
        <f t="shared" ca="1" si="2"/>
        <v/>
      </c>
      <c r="W56" t="str" cm="1">
        <f t="array" aca="1" ref="W56" ca="1">IF(U56&lt;&gt;"",SUMPRODUCT((U56&gt;=$U$2:$U$199)+0)+1,"")</f>
        <v/>
      </c>
    </row>
    <row r="57" spans="2:23" ht="14.25" customHeight="1" x14ac:dyDescent="0.2">
      <c r="C57" s="23" t="str">
        <f t="array" aca="1" ref="C57" ca="1">IFERROR(INDEX($O$2:$O$193,SMALL(IF($O$2:$O$193&lt;&gt;"",ROW($O$2:$O$193)-ROW($A$2)+1),ROWS($A$1:$A7))),"")</f>
        <v/>
      </c>
      <c r="D57" s="9" t="str">
        <f t="shared" ca="1" si="14"/>
        <v/>
      </c>
      <c r="L57" s="46" t="str">
        <f t="shared" si="5"/>
        <v>Pas De Deux Entries</v>
      </c>
      <c r="M57" s="46">
        <f t="shared" si="6"/>
        <v>3</v>
      </c>
      <c r="N57" s="105" cm="1">
        <f t="array" aca="1" ref="N57" ca="1">INDIRECT("'"&amp;L57&amp;"'!F"&amp;M57+1)</f>
        <v>0</v>
      </c>
      <c r="O57" s="48" t="str">
        <f t="shared" ca="1" si="9"/>
        <v/>
      </c>
      <c r="P57" s="48" t="str">
        <f t="array" aca="1" ref="P57" ca="1">IFERROR(INDEX($O$2:$O$200,SMALL(IF($O$2:$O$200&lt;&gt;"",ROW($O$2:$O$200)-ROW($A$2)+1),ROWS($A$1:$A56))),"")</f>
        <v/>
      </c>
      <c r="Q57" s="48">
        <f>IFERROR(INDEX('BEV Entry Fees - 2025'!$D$3:$D$37,MATCH('Pas De Deux Entries'!A9,'BEV Entry Fees - 2025'!$C$3:$C$37,0)),0)</f>
        <v>0</v>
      </c>
      <c r="R57" s="49" cm="1">
        <f t="array" aca="1" ref="R57" ca="1">INDIRECT("'"&amp;L57&amp;"'!A"&amp;M57+1)</f>
        <v>0</v>
      </c>
      <c r="S57" s="48" cm="1">
        <f t="array" aca="1" ref="S57" ca="1">INDIRECT("'"&amp;L57&amp;"'!"&amp;IF(L57="Squad Entries","C","B")&amp;M57+1)</f>
        <v>0</v>
      </c>
      <c r="T57" s="48" t="str">
        <f t="shared" ca="1" si="15"/>
        <v/>
      </c>
      <c r="U57" s="48" t="str">
        <f t="array" aca="1" ref="U57" ca="1">IFERROR(INDEX($T$2:$T$200,SMALL(IF($T$2:$T$200&lt;&gt;"",ROW($T$2:$T$200)-ROW($A$2)+1),ROWS($A$1:$A56))),"")</f>
        <v/>
      </c>
      <c r="V57" s="48" t="str">
        <f t="shared" ca="1" si="2"/>
        <v/>
      </c>
      <c r="W57" t="str" cm="1">
        <f t="array" aca="1" ref="W57" ca="1">IF(U57&lt;&gt;"",SUMPRODUCT((U57&gt;=$U$2:$U$199)+0)+1,"")</f>
        <v/>
      </c>
    </row>
    <row r="58" spans="2:23" ht="14.25" customHeight="1" x14ac:dyDescent="0.2">
      <c r="C58" s="23" t="str">
        <f t="array" aca="1" ref="C58" ca="1">IFERROR(INDEX($O$2:$O$193,SMALL(IF($O$2:$O$193&lt;&gt;"",ROW($O$2:$O$193)-ROW($A$2)+1),ROWS($A$1:$A8))),"")</f>
        <v/>
      </c>
      <c r="D58" s="9" t="str">
        <f t="shared" ca="1" si="14"/>
        <v/>
      </c>
      <c r="L58" s="46" t="str">
        <f t="shared" si="5"/>
        <v>Pas De Deux Entries</v>
      </c>
      <c r="M58" s="46">
        <f t="shared" si="6"/>
        <v>4</v>
      </c>
      <c r="N58" s="105" cm="1">
        <f t="array" aca="1" ref="N58" ca="1">INDIRECT("'"&amp;L58&amp;"'!F"&amp;M58+1)</f>
        <v>0</v>
      </c>
      <c r="O58" s="48" t="str">
        <f t="shared" ca="1" si="9"/>
        <v/>
      </c>
      <c r="P58" s="48" t="str">
        <f t="array" aca="1" ref="P58" ca="1">IFERROR(INDEX($O$2:$O$200,SMALL(IF($O$2:$O$200&lt;&gt;"",ROW($O$2:$O$200)-ROW($A$2)+1),ROWS($A$1:$A57))),"")</f>
        <v/>
      </c>
      <c r="Q58" s="48">
        <f>IFERROR(INDEX('BEV Entry Fees - 2025'!$D$3:$D$37,MATCH('Pas De Deux Entries'!A10,'BEV Entry Fees - 2025'!$C$3:$C$37,0)),0)</f>
        <v>0</v>
      </c>
      <c r="R58" s="49" cm="1">
        <f t="array" aca="1" ref="R58" ca="1">INDIRECT("'"&amp;L58&amp;"'!A"&amp;M58+1)</f>
        <v>0</v>
      </c>
      <c r="S58" s="48" cm="1">
        <f t="array" aca="1" ref="S58" ca="1">INDIRECT("'"&amp;L58&amp;"'!"&amp;IF(L58="Squad Entries","C","B")&amp;M58+1)</f>
        <v>0</v>
      </c>
      <c r="T58" s="48" t="str">
        <f t="shared" ca="1" si="15"/>
        <v/>
      </c>
      <c r="U58" s="48" t="str">
        <f t="array" aca="1" ref="U58" ca="1">IFERROR(INDEX($T$2:$T$200,SMALL(IF($T$2:$T$200&lt;&gt;"",ROW($T$2:$T$200)-ROW($A$2)+1),ROWS($A$1:$A57))),"")</f>
        <v/>
      </c>
      <c r="V58" s="48" t="str">
        <f t="shared" ca="1" si="2"/>
        <v/>
      </c>
      <c r="W58" t="str" cm="1">
        <f t="array" aca="1" ref="W58" ca="1">IF(U58&lt;&gt;"",SUMPRODUCT((U58&gt;=$U$2:$U$199)+0)+1,"")</f>
        <v/>
      </c>
    </row>
    <row r="59" spans="2:23" ht="14.25" customHeight="1" x14ac:dyDescent="0.2">
      <c r="C59" s="23" t="str">
        <f t="array" aca="1" ref="C59" ca="1">IFERROR(INDEX($O$2:$O$193,SMALL(IF($O$2:$O$193&lt;&gt;"",ROW($O$2:$O$193)-ROW($A$2)+1),ROWS($A$1:$A9))),"")</f>
        <v/>
      </c>
      <c r="D59" s="9" t="str">
        <f t="shared" ca="1" si="14"/>
        <v/>
      </c>
      <c r="L59" s="46" t="str">
        <f t="shared" si="5"/>
        <v>Pas De Deux Entries</v>
      </c>
      <c r="M59" s="46">
        <f t="shared" si="6"/>
        <v>5</v>
      </c>
      <c r="N59" s="105" cm="1">
        <f t="array" aca="1" ref="N59" ca="1">INDIRECT("'"&amp;L59&amp;"'!F"&amp;M59+1)</f>
        <v>0</v>
      </c>
      <c r="O59" s="48" t="str">
        <f t="shared" ca="1" si="9"/>
        <v/>
      </c>
      <c r="P59" s="48" t="str">
        <f t="array" aca="1" ref="P59" ca="1">IFERROR(INDEX($O$2:$O$200,SMALL(IF($O$2:$O$200&lt;&gt;"",ROW($O$2:$O$200)-ROW($A$2)+1),ROWS($A$1:$A58))),"")</f>
        <v/>
      </c>
      <c r="Q59" s="48">
        <f>IFERROR(INDEX('BEV Entry Fees - 2025'!$D$3:$D$37,MATCH('Pas De Deux Entries'!A11,'BEV Entry Fees - 2025'!$C$3:$C$37,0)),0)</f>
        <v>0</v>
      </c>
      <c r="R59" s="49" cm="1">
        <f t="array" aca="1" ref="R59" ca="1">INDIRECT("'"&amp;L59&amp;"'!A"&amp;M59+1)</f>
        <v>0</v>
      </c>
      <c r="S59" s="48" cm="1">
        <f t="array" aca="1" ref="S59" ca="1">INDIRECT("'"&amp;L59&amp;"'!"&amp;IF(L59="Squad Entries","C","B")&amp;M59+1)</f>
        <v>0</v>
      </c>
      <c r="T59" s="48" t="str">
        <f t="shared" ca="1" si="15"/>
        <v/>
      </c>
      <c r="U59" s="48" t="str">
        <f t="array" aca="1" ref="U59" ca="1">IFERROR(INDEX($T$2:$T$200,SMALL(IF($T$2:$T$200&lt;&gt;"",ROW($T$2:$T$200)-ROW($A$2)+1),ROWS($A$1:$A58))),"")</f>
        <v/>
      </c>
      <c r="V59" s="48" t="str">
        <f t="shared" ca="1" si="2"/>
        <v/>
      </c>
      <c r="W59" t="str" cm="1">
        <f t="array" aca="1" ref="W59" ca="1">IF(U59&lt;&gt;"",SUMPRODUCT((U59&gt;=$U$2:$U$199)+0)+1,"")</f>
        <v/>
      </c>
    </row>
    <row r="60" spans="2:23" ht="14.25" customHeight="1" x14ac:dyDescent="0.2">
      <c r="C60" s="23" t="str">
        <f t="array" aca="1" ref="C60" ca="1">IFERROR(INDEX($O$2:$O$193,SMALL(IF($O$2:$O$193&lt;&gt;"",ROW($O$2:$O$193)-ROW($A$2)+1),ROWS($A$1:$A10))),"")</f>
        <v/>
      </c>
      <c r="D60" s="9" t="str">
        <f t="shared" ca="1" si="14"/>
        <v/>
      </c>
      <c r="L60" s="46" t="str">
        <f t="shared" si="5"/>
        <v>Pas De Deux Entries</v>
      </c>
      <c r="M60" s="46">
        <f t="shared" si="6"/>
        <v>6</v>
      </c>
      <c r="N60" s="105" cm="1">
        <f t="array" aca="1" ref="N60" ca="1">INDIRECT("'"&amp;L60&amp;"'!F"&amp;M60+1)</f>
        <v>0</v>
      </c>
      <c r="O60" s="48" t="str">
        <f t="shared" ca="1" si="9"/>
        <v/>
      </c>
      <c r="P60" s="48" t="str">
        <f t="array" aca="1" ref="P60" ca="1">IFERROR(INDEX($O$2:$O$200,SMALL(IF($O$2:$O$200&lt;&gt;"",ROW($O$2:$O$200)-ROW($A$2)+1),ROWS($A$1:$A59))),"")</f>
        <v/>
      </c>
      <c r="Q60" s="48">
        <f>IFERROR(INDEX('BEV Entry Fees - 2025'!$D$3:$D$37,MATCH('Pas De Deux Entries'!A12,'BEV Entry Fees - 2025'!$C$3:$C$37,0)),0)</f>
        <v>0</v>
      </c>
      <c r="R60" s="49" cm="1">
        <f t="array" aca="1" ref="R60" ca="1">INDIRECT("'"&amp;L60&amp;"'!A"&amp;M60+1)</f>
        <v>0</v>
      </c>
      <c r="S60" s="48" cm="1">
        <f t="array" aca="1" ref="S60" ca="1">INDIRECT("'"&amp;L60&amp;"'!"&amp;IF(L60="Squad Entries","C","B")&amp;M60+1)</f>
        <v>0</v>
      </c>
      <c r="T60" s="48" t="str">
        <f t="shared" ca="1" si="15"/>
        <v/>
      </c>
      <c r="U60" s="48" t="str">
        <f t="array" aca="1" ref="U60" ca="1">IFERROR(INDEX($T$2:$T$200,SMALL(IF($T$2:$T$200&lt;&gt;"",ROW($T$2:$T$200)-ROW($A$2)+1),ROWS($A$1:$A59))),"")</f>
        <v/>
      </c>
      <c r="V60" s="48" t="str">
        <f t="shared" ca="1" si="2"/>
        <v/>
      </c>
      <c r="W60" t="str" cm="1">
        <f t="array" aca="1" ref="W60" ca="1">IF(U60&lt;&gt;"",SUMPRODUCT((U60&gt;=$U$2:$U$199)+0)+1,"")</f>
        <v/>
      </c>
    </row>
    <row r="61" spans="2:23" ht="14.25" customHeight="1" thickBot="1" x14ac:dyDescent="0.25">
      <c r="C61" s="24" t="str">
        <f t="array" aca="1" ref="C61" ca="1">IFERROR(INDEX($O$2:$O$193,SMALL(IF($O$2:$O$193&lt;&gt;"",ROW($O$2:$O$193)-ROW($A$2)+1),ROWS($A$1:$A11))),"")</f>
        <v/>
      </c>
      <c r="D61" s="10" t="str">
        <f t="shared" ca="1" si="14"/>
        <v/>
      </c>
      <c r="L61" s="46" t="str">
        <f t="shared" si="5"/>
        <v>Pas De Deux Entries</v>
      </c>
      <c r="M61" s="46">
        <f t="shared" si="6"/>
        <v>7</v>
      </c>
      <c r="N61" s="105" cm="1">
        <f t="array" aca="1" ref="N61" ca="1">INDIRECT("'"&amp;L61&amp;"'!F"&amp;M61+1)</f>
        <v>0</v>
      </c>
      <c r="O61" s="48" t="str">
        <f t="shared" ca="1" si="9"/>
        <v/>
      </c>
      <c r="P61" s="48" t="str">
        <f t="array" aca="1" ref="P61" ca="1">IFERROR(INDEX($O$2:$O$200,SMALL(IF($O$2:$O$200&lt;&gt;"",ROW($O$2:$O$200)-ROW($A$2)+1),ROWS($A$1:$A60))),"")</f>
        <v/>
      </c>
      <c r="Q61" s="48">
        <f>IFERROR(INDEX('BEV Entry Fees - 2025'!$D$3:$D$37,MATCH('Pas De Deux Entries'!A13,'BEV Entry Fees - 2025'!$C$3:$C$37,0)),0)</f>
        <v>0</v>
      </c>
      <c r="R61" s="49" cm="1">
        <f t="array" aca="1" ref="R61" ca="1">INDIRECT("'"&amp;L61&amp;"'!A"&amp;M61+1)</f>
        <v>0</v>
      </c>
      <c r="S61" s="48" cm="1">
        <f t="array" aca="1" ref="S61" ca="1">INDIRECT("'"&amp;L61&amp;"'!"&amp;IF(L61="Squad Entries","C","B")&amp;M61+1)</f>
        <v>0</v>
      </c>
      <c r="T61" s="48" t="str">
        <f t="shared" ca="1" si="15"/>
        <v/>
      </c>
      <c r="V61" s="48" t="str">
        <f t="shared" si="2"/>
        <v/>
      </c>
      <c r="W61" t="str" cm="1">
        <f t="array" ref="W61">IF(U61&lt;&gt;"",SUMPRODUCT((U61&gt;=$U$2:$U$199)+0)+1,"")</f>
        <v/>
      </c>
    </row>
    <row r="62" spans="2:23" ht="14.25" customHeight="1" x14ac:dyDescent="0.2">
      <c r="B62" s="226" t="s">
        <v>27</v>
      </c>
      <c r="C62" s="225"/>
      <c r="D62" s="225"/>
      <c r="E62" s="225"/>
      <c r="L62" s="46" t="str">
        <f t="shared" si="5"/>
        <v>Pas De Deux Entries</v>
      </c>
      <c r="M62" s="46">
        <f t="shared" si="6"/>
        <v>8</v>
      </c>
      <c r="N62" s="105" cm="1">
        <f t="array" aca="1" ref="N62" ca="1">INDIRECT("'"&amp;L62&amp;"'!F"&amp;M62+1)</f>
        <v>0</v>
      </c>
      <c r="O62" s="48" t="str">
        <f t="shared" ca="1" si="9"/>
        <v/>
      </c>
      <c r="P62" s="48" t="str">
        <f t="array" aca="1" ref="P62" ca="1">IFERROR(INDEX($O$2:$O$200,SMALL(IF($O$2:$O$200&lt;&gt;"",ROW($O$2:$O$200)-ROW($A$2)+1),ROWS($A$1:$A61))),"")</f>
        <v/>
      </c>
      <c r="Q62" s="48">
        <f>IFERROR(INDEX('BEV Entry Fees - 2025'!$D$3:$D$37,MATCH('Pas De Deux Entries'!A14,'BEV Entry Fees - 2025'!$C$3:$C$37,0)),0)</f>
        <v>0</v>
      </c>
      <c r="R62" s="49" cm="1">
        <f t="array" aca="1" ref="R62" ca="1">INDIRECT("'"&amp;L62&amp;"'!A"&amp;M62+1)</f>
        <v>0</v>
      </c>
      <c r="S62" s="48" cm="1">
        <f t="array" aca="1" ref="S62" ca="1">INDIRECT("'"&amp;L62&amp;"'!"&amp;IF(L62="Squad Entries","C","B")&amp;M62+1)</f>
        <v>0</v>
      </c>
      <c r="T62" s="48" t="str">
        <f t="shared" ca="1" si="15"/>
        <v/>
      </c>
      <c r="V62" s="48" t="str">
        <f t="shared" si="2"/>
        <v/>
      </c>
      <c r="W62" t="str" cm="1">
        <f t="array" ref="W62">IF(U62&lt;&gt;"",SUMPRODUCT((U62&gt;=$U$2:$U$199)+0)+1,"")</f>
        <v/>
      </c>
    </row>
    <row r="63" spans="2:23" ht="14.25" customHeight="1" x14ac:dyDescent="0.2">
      <c r="L63" s="46" t="str">
        <f t="shared" si="5"/>
        <v>Pas De Deux Entries</v>
      </c>
      <c r="M63" s="46">
        <f t="shared" si="6"/>
        <v>9</v>
      </c>
      <c r="N63" s="105" cm="1">
        <f t="array" aca="1" ref="N63" ca="1">INDIRECT("'"&amp;L63&amp;"'!F"&amp;M63+1)</f>
        <v>0</v>
      </c>
      <c r="O63" s="48" t="str">
        <f t="shared" ca="1" si="9"/>
        <v/>
      </c>
      <c r="P63" s="48" t="str">
        <f t="array" aca="1" ref="P63" ca="1">IFERROR(INDEX($O$2:$O$200,SMALL(IF($O$2:$O$200&lt;&gt;"",ROW($O$2:$O$200)-ROW($A$2)+1),ROWS($A$1:$A62))),"")</f>
        <v/>
      </c>
      <c r="Q63" s="48">
        <f>IFERROR(INDEX('BEV Entry Fees - 2025'!$D$3:$D$37,MATCH('Pas De Deux Entries'!A15,'BEV Entry Fees - 2025'!$C$3:$C$37,0)),0)</f>
        <v>0</v>
      </c>
      <c r="R63" s="49" cm="1">
        <f t="array" aca="1" ref="R63" ca="1">INDIRECT("'"&amp;L63&amp;"'!A"&amp;M63+1)</f>
        <v>0</v>
      </c>
      <c r="S63" s="48" cm="1">
        <f t="array" aca="1" ref="S63" ca="1">INDIRECT("'"&amp;L63&amp;"'!"&amp;IF(L63="Squad Entries","C","B")&amp;M63+1)</f>
        <v>0</v>
      </c>
      <c r="T63" s="48" t="str">
        <f t="shared" ca="1" si="15"/>
        <v/>
      </c>
      <c r="V63" s="48" t="str">
        <f t="shared" si="2"/>
        <v/>
      </c>
      <c r="W63" t="str" cm="1">
        <f t="array" ref="W63">IF(U63&lt;&gt;"",SUMPRODUCT((U63&gt;=$U$2:$U$199)+0)+1,"")</f>
        <v/>
      </c>
    </row>
    <row r="64" spans="2:23" ht="14.25" customHeight="1" x14ac:dyDescent="0.2">
      <c r="L64" s="46" t="str">
        <f t="shared" si="5"/>
        <v>Pas De Deux Entries</v>
      </c>
      <c r="M64" s="46">
        <f t="shared" si="6"/>
        <v>10</v>
      </c>
      <c r="N64" s="105" cm="1">
        <f t="array" aca="1" ref="N64" ca="1">INDIRECT("'"&amp;L64&amp;"'!F"&amp;M64+1)</f>
        <v>0</v>
      </c>
      <c r="O64" s="48" t="str">
        <f t="shared" ca="1" si="9"/>
        <v/>
      </c>
      <c r="P64" s="48" t="str">
        <f t="array" aca="1" ref="P64" ca="1">IFERROR(INDEX($O$2:$O$200,SMALL(IF($O$2:$O$200&lt;&gt;"",ROW($O$2:$O$200)-ROW($A$2)+1),ROWS($A$1:$A63))),"")</f>
        <v/>
      </c>
      <c r="Q64" s="48">
        <f>IFERROR(INDEX('BEV Entry Fees - 2025'!$D$3:$D$37,MATCH('Pas De Deux Entries'!A16,'BEV Entry Fees - 2025'!$C$3:$C$37,0)),0)</f>
        <v>0</v>
      </c>
      <c r="R64" s="49" cm="1">
        <f t="array" aca="1" ref="R64" ca="1">INDIRECT("'"&amp;L64&amp;"'!A"&amp;M64+1)</f>
        <v>0</v>
      </c>
      <c r="S64" s="48" cm="1">
        <f t="array" aca="1" ref="S64" ca="1">INDIRECT("'"&amp;L64&amp;"'!"&amp;IF(L64="Squad Entries","C","B")&amp;M64+1)</f>
        <v>0</v>
      </c>
      <c r="T64" s="48" t="str">
        <f t="shared" ca="1" si="15"/>
        <v/>
      </c>
      <c r="V64" s="48" t="str">
        <f t="shared" si="2"/>
        <v/>
      </c>
      <c r="W64" t="str" cm="1">
        <f t="array" ref="W64">IF(U64&lt;&gt;"",SUMPRODUCT((U64&gt;=$U$2:$U$199)+0)+1,"")</f>
        <v/>
      </c>
    </row>
    <row r="65" spans="12:23" ht="14.25" customHeight="1" x14ac:dyDescent="0.2">
      <c r="L65" s="46" t="str">
        <f t="shared" ref="L65:L128" si="16">IF(ROW(A64)&lt;=50,"Individual",IF(ROW(A64)&lt;=100,"Pas De Deux","Squad"))&amp;" Entries"</f>
        <v>Pas De Deux Entries</v>
      </c>
      <c r="M65" s="46">
        <f t="shared" ref="M65:M128" si="17">IF(L64&lt;&gt;L65,1,M64+1)</f>
        <v>11</v>
      </c>
      <c r="N65" s="105" cm="1">
        <f t="array" aca="1" ref="N65" ca="1">INDIRECT("'"&amp;L65&amp;"'!F"&amp;M65+1)</f>
        <v>0</v>
      </c>
      <c r="O65" s="48" t="str">
        <f t="shared" ca="1" si="9"/>
        <v/>
      </c>
      <c r="P65" s="48" t="str">
        <f t="array" aca="1" ref="P65" ca="1">IFERROR(INDEX($O$2:$O$200,SMALL(IF($O$2:$O$200&lt;&gt;"",ROW($O$2:$O$200)-ROW($A$2)+1),ROWS($A$1:$A64))),"")</f>
        <v/>
      </c>
      <c r="Q65" s="48">
        <f>IFERROR(INDEX('BEV Entry Fees - 2025'!$D$3:$D$37,MATCH('Pas De Deux Entries'!A17,'BEV Entry Fees - 2025'!$C$3:$C$37,0)),0)</f>
        <v>0</v>
      </c>
      <c r="R65" s="49" cm="1">
        <f t="array" aca="1" ref="R65" ca="1">INDIRECT("'"&amp;L65&amp;"'!A"&amp;M65+1)</f>
        <v>0</v>
      </c>
      <c r="S65" s="48" cm="1">
        <f t="array" aca="1" ref="S65" ca="1">INDIRECT("'"&amp;L65&amp;"'!"&amp;IF(L65="Squad Entries","C","B")&amp;M65+1)</f>
        <v>0</v>
      </c>
      <c r="T65" s="48" t="str">
        <f t="shared" ca="1" si="15"/>
        <v/>
      </c>
      <c r="V65" s="48" t="str">
        <f t="shared" si="2"/>
        <v/>
      </c>
      <c r="W65" t="str" cm="1">
        <f t="array" ref="W65">IF(U65&lt;&gt;"",SUMPRODUCT((U65&gt;=$U$2:$U$199)+0)+1,"")</f>
        <v/>
      </c>
    </row>
    <row r="66" spans="12:23" ht="14.25" customHeight="1" x14ac:dyDescent="0.2">
      <c r="L66" s="46" t="str">
        <f t="shared" si="16"/>
        <v>Pas De Deux Entries</v>
      </c>
      <c r="M66" s="46">
        <f t="shared" si="17"/>
        <v>12</v>
      </c>
      <c r="N66" s="105" cm="1">
        <f t="array" aca="1" ref="N66" ca="1">INDIRECT("'"&amp;L66&amp;"'!F"&amp;M66+1)</f>
        <v>0</v>
      </c>
      <c r="O66" s="48" t="str">
        <f t="shared" ca="1" si="9"/>
        <v/>
      </c>
      <c r="P66" s="48" t="str">
        <f t="array" aca="1" ref="P66" ca="1">IFERROR(INDEX($O$2:$O$200,SMALL(IF($O$2:$O$200&lt;&gt;"",ROW($O$2:$O$200)-ROW($A$2)+1),ROWS($A$1:$A65))),"")</f>
        <v/>
      </c>
      <c r="Q66" s="48">
        <f>IFERROR(INDEX('BEV Entry Fees - 2025'!$D$3:$D$37,MATCH('Pas De Deux Entries'!A18,'BEV Entry Fees - 2025'!$C$3:$C$37,0)),0)</f>
        <v>0</v>
      </c>
      <c r="R66" s="49" cm="1">
        <f t="array" aca="1" ref="R66" ca="1">INDIRECT("'"&amp;L66&amp;"'!A"&amp;M66+1)</f>
        <v>0</v>
      </c>
      <c r="S66" s="48" cm="1">
        <f t="array" aca="1" ref="S66" ca="1">INDIRECT("'"&amp;L66&amp;"'!"&amp;IF(L66="Squad Entries","C","B")&amp;M66+1)</f>
        <v>0</v>
      </c>
      <c r="T66" s="48" t="str">
        <f t="shared" ca="1" si="15"/>
        <v/>
      </c>
      <c r="V66" s="48" t="str">
        <f t="shared" si="2"/>
        <v/>
      </c>
      <c r="W66" t="str" cm="1">
        <f t="array" ref="W66">IF(U66&lt;&gt;"",SUMPRODUCT((U66&gt;=$U$2:$U$199)+0)+1,"")</f>
        <v/>
      </c>
    </row>
    <row r="67" spans="12:23" ht="14.25" customHeight="1" x14ac:dyDescent="0.2">
      <c r="L67" s="46" t="str">
        <f t="shared" si="16"/>
        <v>Pas De Deux Entries</v>
      </c>
      <c r="M67" s="46">
        <f t="shared" si="17"/>
        <v>13</v>
      </c>
      <c r="N67" s="105" cm="1">
        <f t="array" aca="1" ref="N67" ca="1">INDIRECT("'"&amp;L67&amp;"'!F"&amp;M67+1)</f>
        <v>0</v>
      </c>
      <c r="O67" s="48" t="str">
        <f t="shared" ca="1" si="9"/>
        <v/>
      </c>
      <c r="P67" s="48" t="str">
        <f t="array" aca="1" ref="P67" ca="1">IFERROR(INDEX($O$2:$O$200,SMALL(IF($O$2:$O$200&lt;&gt;"",ROW($O$2:$O$200)-ROW($A$2)+1),ROWS($A$1:$A66))),"")</f>
        <v/>
      </c>
      <c r="Q67" s="48">
        <f>IFERROR(INDEX('BEV Entry Fees - 2025'!$D$3:$D$37,MATCH('Pas De Deux Entries'!A19,'BEV Entry Fees - 2025'!$C$3:$C$37,0)),0)</f>
        <v>0</v>
      </c>
      <c r="R67" s="49" cm="1">
        <f t="array" aca="1" ref="R67" ca="1">INDIRECT("'"&amp;L67&amp;"'!A"&amp;M67+1)</f>
        <v>0</v>
      </c>
      <c r="S67" s="48" cm="1">
        <f t="array" aca="1" ref="S67" ca="1">INDIRECT("'"&amp;L67&amp;"'!"&amp;IF(L67="Squad Entries","C","B")&amp;M67+1)</f>
        <v>0</v>
      </c>
      <c r="T67" s="48" t="str">
        <f t="shared" ca="1" si="15"/>
        <v/>
      </c>
      <c r="V67" s="48" t="str">
        <f t="shared" si="2"/>
        <v/>
      </c>
      <c r="W67" t="str" cm="1">
        <f t="array" ref="W67">IF(U67&lt;&gt;"",SUMPRODUCT((U67&gt;=$U$2:$U$199)+0)+1,"")</f>
        <v/>
      </c>
    </row>
    <row r="68" spans="12:23" ht="14.25" customHeight="1" x14ac:dyDescent="0.2">
      <c r="L68" s="46" t="str">
        <f t="shared" si="16"/>
        <v>Pas De Deux Entries</v>
      </c>
      <c r="M68" s="46">
        <f t="shared" si="17"/>
        <v>14</v>
      </c>
      <c r="N68" s="105" cm="1">
        <f t="array" aca="1" ref="N68" ca="1">INDIRECT("'"&amp;L68&amp;"'!F"&amp;M68+1)</f>
        <v>0</v>
      </c>
      <c r="O68" s="48" t="str">
        <f t="shared" ca="1" si="9"/>
        <v/>
      </c>
      <c r="P68" s="48" t="str">
        <f t="array" aca="1" ref="P68" ca="1">IFERROR(INDEX($O$2:$O$200,SMALL(IF($O$2:$O$200&lt;&gt;"",ROW($O$2:$O$200)-ROW($A$2)+1),ROWS($A$1:$A67))),"")</f>
        <v/>
      </c>
      <c r="Q68" s="48">
        <f>IFERROR(INDEX('BEV Entry Fees - 2025'!$D$3:$D$37,MATCH('Pas De Deux Entries'!A20,'BEV Entry Fees - 2025'!$C$3:$C$37,0)),0)</f>
        <v>0</v>
      </c>
      <c r="R68" s="49" cm="1">
        <f t="array" aca="1" ref="R68" ca="1">INDIRECT("'"&amp;L68&amp;"'!A"&amp;M68+1)</f>
        <v>0</v>
      </c>
      <c r="S68" s="48" cm="1">
        <f t="array" aca="1" ref="S68" ca="1">INDIRECT("'"&amp;L68&amp;"'!"&amp;IF(L68="Squad Entries","C","B")&amp;M68+1)</f>
        <v>0</v>
      </c>
      <c r="T68" s="48" t="str">
        <f t="shared" ca="1" si="15"/>
        <v/>
      </c>
      <c r="V68" s="48" t="str">
        <f t="shared" si="2"/>
        <v/>
      </c>
      <c r="W68" t="str" cm="1">
        <f t="array" ref="W68">IF(U68&lt;&gt;"",SUMPRODUCT((U68&gt;=$U$2:$U$199)+0)+1,"")</f>
        <v/>
      </c>
    </row>
    <row r="69" spans="12:23" ht="14.25" customHeight="1" x14ac:dyDescent="0.2">
      <c r="L69" s="46" t="str">
        <f t="shared" si="16"/>
        <v>Pas De Deux Entries</v>
      </c>
      <c r="M69" s="46">
        <f t="shared" si="17"/>
        <v>15</v>
      </c>
      <c r="N69" s="105" cm="1">
        <f t="array" aca="1" ref="N69" ca="1">INDIRECT("'"&amp;L69&amp;"'!F"&amp;M69+1)</f>
        <v>0</v>
      </c>
      <c r="O69" s="48" t="str">
        <f t="shared" ca="1" si="9"/>
        <v/>
      </c>
      <c r="P69" s="48" t="str">
        <f t="array" aca="1" ref="P69" ca="1">IFERROR(INDEX($O$2:$O$200,SMALL(IF($O$2:$O$200&lt;&gt;"",ROW($O$2:$O$200)-ROW($A$2)+1),ROWS($A$1:$A68))),"")</f>
        <v/>
      </c>
      <c r="Q69" s="48">
        <f>IFERROR(INDEX('BEV Entry Fees - 2025'!$D$3:$D$37,MATCH('Pas De Deux Entries'!A21,'BEV Entry Fees - 2025'!$C$3:$C$37,0)),0)</f>
        <v>0</v>
      </c>
      <c r="R69" s="49" cm="1">
        <f t="array" aca="1" ref="R69" ca="1">INDIRECT("'"&amp;L69&amp;"'!A"&amp;M69+1)</f>
        <v>0</v>
      </c>
      <c r="S69" s="48" cm="1">
        <f t="array" aca="1" ref="S69" ca="1">INDIRECT("'"&amp;L69&amp;"'!"&amp;IF(L69="Squad Entries","C","B")&amp;M69+1)</f>
        <v>0</v>
      </c>
      <c r="T69" s="48" t="str">
        <f t="shared" ca="1" si="15"/>
        <v/>
      </c>
      <c r="V69" s="48" t="str">
        <f t="shared" si="2"/>
        <v/>
      </c>
      <c r="W69" t="str" cm="1">
        <f t="array" ref="W69">IF(U69&lt;&gt;"",SUMPRODUCT((U69&gt;=$U$2:$U$199)+0)+1,"")</f>
        <v/>
      </c>
    </row>
    <row r="70" spans="12:23" ht="14.25" customHeight="1" x14ac:dyDescent="0.2">
      <c r="L70" s="46" t="str">
        <f t="shared" si="16"/>
        <v>Pas De Deux Entries</v>
      </c>
      <c r="M70" s="46">
        <f t="shared" si="17"/>
        <v>16</v>
      </c>
      <c r="N70" s="105" cm="1">
        <f t="array" aca="1" ref="N70" ca="1">INDIRECT("'"&amp;L70&amp;"'!F"&amp;M70+1)</f>
        <v>0</v>
      </c>
      <c r="O70" s="48" t="str">
        <f t="shared" ca="1" si="9"/>
        <v/>
      </c>
      <c r="P70" s="48" t="str">
        <f t="array" aca="1" ref="P70" ca="1">IFERROR(INDEX($O$2:$O$200,SMALL(IF($O$2:$O$200&lt;&gt;"",ROW($O$2:$O$200)-ROW($A$2)+1),ROWS($A$1:$A69))),"")</f>
        <v/>
      </c>
      <c r="Q70" s="48">
        <f>IFERROR(INDEX('BEV Entry Fees - 2025'!$D$3:$D$37,MATCH('Pas De Deux Entries'!A22,'BEV Entry Fees - 2025'!$C$3:$C$37,0)),0)</f>
        <v>0</v>
      </c>
      <c r="R70" s="49" cm="1">
        <f t="array" aca="1" ref="R70" ca="1">INDIRECT("'"&amp;L70&amp;"'!A"&amp;M70+1)</f>
        <v>0</v>
      </c>
      <c r="S70" s="48" cm="1">
        <f t="array" aca="1" ref="S70" ca="1">INDIRECT("'"&amp;L70&amp;"'!"&amp;IF(L70="Squad Entries","C","B")&amp;M70+1)</f>
        <v>0</v>
      </c>
      <c r="T70" s="48" t="str">
        <f t="shared" ca="1" si="15"/>
        <v/>
      </c>
      <c r="V70" s="48" t="str">
        <f t="shared" si="2"/>
        <v/>
      </c>
      <c r="W70" t="str" cm="1">
        <f t="array" ref="W70">IF(U70&lt;&gt;"",SUMPRODUCT((U70&gt;=$U$2:$U$199)+0)+1,"")</f>
        <v/>
      </c>
    </row>
    <row r="71" spans="12:23" ht="14.25" customHeight="1" x14ac:dyDescent="0.2">
      <c r="L71" s="46" t="str">
        <f t="shared" si="16"/>
        <v>Pas De Deux Entries</v>
      </c>
      <c r="M71" s="46">
        <f t="shared" si="17"/>
        <v>17</v>
      </c>
      <c r="N71" s="105" cm="1">
        <f t="array" aca="1" ref="N71" ca="1">INDIRECT("'"&amp;L71&amp;"'!F"&amp;M71+1)</f>
        <v>0</v>
      </c>
      <c r="O71" s="48" t="str">
        <f t="shared" ca="1" si="9"/>
        <v/>
      </c>
      <c r="P71" s="48" t="str">
        <f t="array" aca="1" ref="P71" ca="1">IFERROR(INDEX($O$2:$O$200,SMALL(IF($O$2:$O$200&lt;&gt;"",ROW($O$2:$O$200)-ROW($A$2)+1),ROWS($A$1:$A70))),"")</f>
        <v/>
      </c>
      <c r="Q71" s="48">
        <f>IFERROR(INDEX('BEV Entry Fees - 2025'!$D$3:$D$37,MATCH('Pas De Deux Entries'!A23,'BEV Entry Fees - 2025'!$C$3:$C$37,0)),0)</f>
        <v>0</v>
      </c>
      <c r="R71" s="49" cm="1">
        <f t="array" aca="1" ref="R71" ca="1">INDIRECT("'"&amp;L71&amp;"'!A"&amp;M71+1)</f>
        <v>0</v>
      </c>
      <c r="S71" s="48" cm="1">
        <f t="array" aca="1" ref="S71" ca="1">INDIRECT("'"&amp;L71&amp;"'!"&amp;IF(L71="Squad Entries","C","B")&amp;M71+1)</f>
        <v>0</v>
      </c>
      <c r="T71" s="48" t="str">
        <f t="shared" ca="1" si="15"/>
        <v/>
      </c>
      <c r="V71" s="48" t="str">
        <f t="shared" si="2"/>
        <v/>
      </c>
      <c r="W71" t="str" cm="1">
        <f t="array" ref="W71">IF(U71&lt;&gt;"",SUMPRODUCT((U71&gt;=$U$2:$U$199)+0)+1,"")</f>
        <v/>
      </c>
    </row>
    <row r="72" spans="12:23" ht="14.25" customHeight="1" x14ac:dyDescent="0.2">
      <c r="L72" s="46" t="str">
        <f t="shared" si="16"/>
        <v>Pas De Deux Entries</v>
      </c>
      <c r="M72" s="46">
        <f t="shared" si="17"/>
        <v>18</v>
      </c>
      <c r="N72" s="105" cm="1">
        <f t="array" aca="1" ref="N72" ca="1">INDIRECT("'"&amp;L72&amp;"'!F"&amp;M72+1)</f>
        <v>0</v>
      </c>
      <c r="O72" s="48" t="str">
        <f t="shared" ca="1" si="9"/>
        <v/>
      </c>
      <c r="P72" s="48" t="str">
        <f t="array" aca="1" ref="P72" ca="1">IFERROR(INDEX($O$2:$O$200,SMALL(IF($O$2:$O$200&lt;&gt;"",ROW($O$2:$O$200)-ROW($A$2)+1),ROWS($A$1:$A71))),"")</f>
        <v/>
      </c>
      <c r="Q72" s="48">
        <f>IFERROR(INDEX('BEV Entry Fees - 2025'!$D$3:$D$37,MATCH('Pas De Deux Entries'!A24,'BEV Entry Fees - 2025'!$C$3:$C$37,0)),0)</f>
        <v>0</v>
      </c>
      <c r="R72" s="49" cm="1">
        <f t="array" aca="1" ref="R72" ca="1">INDIRECT("'"&amp;L72&amp;"'!A"&amp;M72+1)</f>
        <v>0</v>
      </c>
      <c r="S72" s="48" cm="1">
        <f t="array" aca="1" ref="S72" ca="1">INDIRECT("'"&amp;L72&amp;"'!"&amp;IF(L72="Squad Entries","C","B")&amp;M72+1)</f>
        <v>0</v>
      </c>
      <c r="T72" s="48" t="str">
        <f t="shared" ca="1" si="15"/>
        <v/>
      </c>
      <c r="V72" s="48" t="str">
        <f t="shared" si="2"/>
        <v/>
      </c>
      <c r="W72" t="str" cm="1">
        <f t="array" ref="W72">IF(U72&lt;&gt;"",SUMPRODUCT((U72&gt;=$U$2:$U$199)+0)+1,"")</f>
        <v/>
      </c>
    </row>
    <row r="73" spans="12:23" ht="14.25" customHeight="1" x14ac:dyDescent="0.2">
      <c r="L73" s="46" t="str">
        <f t="shared" si="16"/>
        <v>Pas De Deux Entries</v>
      </c>
      <c r="M73" s="46">
        <f t="shared" si="17"/>
        <v>19</v>
      </c>
      <c r="N73" s="105" cm="1">
        <f t="array" aca="1" ref="N73" ca="1">INDIRECT("'"&amp;L73&amp;"'!F"&amp;M73+1)</f>
        <v>0</v>
      </c>
      <c r="O73" s="48" t="str">
        <f t="shared" ca="1" si="9"/>
        <v/>
      </c>
      <c r="P73" s="48" t="str">
        <f t="array" aca="1" ref="P73" ca="1">IFERROR(INDEX($O$2:$O$200,SMALL(IF($O$2:$O$200&lt;&gt;"",ROW($O$2:$O$200)-ROW($A$2)+1),ROWS($A$1:$A72))),"")</f>
        <v/>
      </c>
      <c r="Q73" s="48">
        <f>IFERROR(INDEX('BEV Entry Fees - 2025'!$D$3:$D$37,MATCH('Pas De Deux Entries'!A25,'BEV Entry Fees - 2025'!$C$3:$C$37,0)),0)</f>
        <v>0</v>
      </c>
      <c r="R73" s="49" cm="1">
        <f t="array" aca="1" ref="R73" ca="1">INDIRECT("'"&amp;L73&amp;"'!A"&amp;M73+1)</f>
        <v>0</v>
      </c>
      <c r="S73" s="48" cm="1">
        <f t="array" aca="1" ref="S73" ca="1">INDIRECT("'"&amp;L73&amp;"'!"&amp;IF(L73="Squad Entries","C","B")&amp;M73+1)</f>
        <v>0</v>
      </c>
      <c r="T73" s="48" t="str">
        <f t="shared" ca="1" si="15"/>
        <v/>
      </c>
      <c r="V73" s="48" t="str">
        <f t="shared" si="2"/>
        <v/>
      </c>
      <c r="W73" t="str" cm="1">
        <f t="array" ref="W73">IF(U73&lt;&gt;"",SUMPRODUCT((U73&gt;=$U$2:$U$199)+0)+1,"")</f>
        <v/>
      </c>
    </row>
    <row r="74" spans="12:23" ht="14.25" customHeight="1" x14ac:dyDescent="0.2">
      <c r="L74" s="46" t="str">
        <f t="shared" si="16"/>
        <v>Pas De Deux Entries</v>
      </c>
      <c r="M74" s="46">
        <f t="shared" si="17"/>
        <v>20</v>
      </c>
      <c r="N74" s="105" cm="1">
        <f t="array" aca="1" ref="N74" ca="1">INDIRECT("'"&amp;L74&amp;"'!F"&amp;M74+1)</f>
        <v>0</v>
      </c>
      <c r="O74" s="48" t="str">
        <f t="shared" ca="1" si="9"/>
        <v/>
      </c>
      <c r="P74" s="48" t="str">
        <f t="array" aca="1" ref="P74" ca="1">IFERROR(INDEX($O$2:$O$200,SMALL(IF($O$2:$O$200&lt;&gt;"",ROW($O$2:$O$200)-ROW($A$2)+1),ROWS($A$1:$A73))),"")</f>
        <v/>
      </c>
      <c r="Q74" s="48">
        <f>IFERROR(INDEX('BEV Entry Fees - 2025'!$D$3:$D$37,MATCH('Pas De Deux Entries'!A26,'BEV Entry Fees - 2025'!$C$3:$C$37,0)),0)</f>
        <v>0</v>
      </c>
      <c r="R74" s="49" cm="1">
        <f t="array" aca="1" ref="R74" ca="1">INDIRECT("'"&amp;L74&amp;"'!A"&amp;M74+1)</f>
        <v>0</v>
      </c>
      <c r="S74" s="48" cm="1">
        <f t="array" aca="1" ref="S74" ca="1">INDIRECT("'"&amp;L74&amp;"'!"&amp;IF(L74="Squad Entries","C","B")&amp;M74+1)</f>
        <v>0</v>
      </c>
      <c r="T74" s="48" t="str">
        <f t="shared" ca="1" si="15"/>
        <v/>
      </c>
      <c r="V74" s="48" t="str">
        <f t="shared" si="2"/>
        <v/>
      </c>
      <c r="W74" t="str" cm="1">
        <f t="array" ref="W74">IF(U74&lt;&gt;"",SUMPRODUCT((U74&gt;=$U$2:$U$199)+0)+1,"")</f>
        <v/>
      </c>
    </row>
    <row r="75" spans="12:23" ht="14.25" customHeight="1" x14ac:dyDescent="0.2">
      <c r="L75" s="46" t="str">
        <f t="shared" si="16"/>
        <v>Pas De Deux Entries</v>
      </c>
      <c r="M75" s="46">
        <f t="shared" si="17"/>
        <v>21</v>
      </c>
      <c r="N75" s="105" cm="1">
        <f t="array" aca="1" ref="N75" ca="1">INDIRECT("'"&amp;L75&amp;"'!F"&amp;M75+1)</f>
        <v>0</v>
      </c>
      <c r="O75" s="48" t="str">
        <f t="shared" ca="1" si="9"/>
        <v/>
      </c>
      <c r="P75" s="48" t="str">
        <f t="array" aca="1" ref="P75" ca="1">IFERROR(INDEX($O$2:$O$200,SMALL(IF($O$2:$O$200&lt;&gt;"",ROW($O$2:$O$200)-ROW($A$2)+1),ROWS($A$1:$A74))),"")</f>
        <v/>
      </c>
      <c r="Q75" s="48">
        <f>IFERROR(INDEX('BEV Entry Fees - 2025'!$D$3:$D$37,MATCH('Pas De Deux Entries'!A27,'BEV Entry Fees - 2025'!$C$3:$C$37,0)),0)</f>
        <v>0</v>
      </c>
      <c r="R75" s="49" cm="1">
        <f t="array" aca="1" ref="R75" ca="1">INDIRECT("'"&amp;L75&amp;"'!A"&amp;M75+1)</f>
        <v>0</v>
      </c>
      <c r="S75" s="48" cm="1">
        <f t="array" aca="1" ref="S75" ca="1">INDIRECT("'"&amp;L75&amp;"'!"&amp;IF(L75="Squad Entries","C","B")&amp;M75+1)</f>
        <v>0</v>
      </c>
      <c r="T75" s="48" t="str">
        <f t="shared" ca="1" si="15"/>
        <v/>
      </c>
      <c r="V75" s="48" t="str">
        <f t="shared" si="2"/>
        <v/>
      </c>
      <c r="W75" t="str" cm="1">
        <f t="array" ref="W75">IF(U75&lt;&gt;"",SUMPRODUCT((U75&gt;=$U$2:$U$199)+0)+1,"")</f>
        <v/>
      </c>
    </row>
    <row r="76" spans="12:23" ht="14.25" customHeight="1" x14ac:dyDescent="0.2">
      <c r="L76" s="46" t="str">
        <f t="shared" si="16"/>
        <v>Pas De Deux Entries</v>
      </c>
      <c r="M76" s="46">
        <f t="shared" si="17"/>
        <v>22</v>
      </c>
      <c r="N76" s="105" cm="1">
        <f t="array" aca="1" ref="N76" ca="1">INDIRECT("'"&amp;L76&amp;"'!F"&amp;M76+1)</f>
        <v>0</v>
      </c>
      <c r="O76" s="48" t="str">
        <f t="shared" ca="1" si="9"/>
        <v/>
      </c>
      <c r="P76" s="48" t="str">
        <f t="array" aca="1" ref="P76" ca="1">IFERROR(INDEX($O$2:$O$200,SMALL(IF($O$2:$O$200&lt;&gt;"",ROW($O$2:$O$200)-ROW($A$2)+1),ROWS($A$1:$A75))),"")</f>
        <v/>
      </c>
      <c r="Q76" s="48">
        <f>IFERROR(INDEX('BEV Entry Fees - 2025'!$D$3:$D$37,MATCH('Pas De Deux Entries'!A28,'BEV Entry Fees - 2025'!$C$3:$C$37,0)),0)</f>
        <v>0</v>
      </c>
      <c r="R76" s="49" cm="1">
        <f t="array" aca="1" ref="R76" ca="1">INDIRECT("'"&amp;L76&amp;"'!A"&amp;M76+1)</f>
        <v>0</v>
      </c>
      <c r="S76" s="48" cm="1">
        <f t="array" aca="1" ref="S76" ca="1">INDIRECT("'"&amp;L76&amp;"'!"&amp;IF(L76="Squad Entries","C","B")&amp;M76+1)</f>
        <v>0</v>
      </c>
      <c r="T76" s="48" t="str">
        <f t="shared" ca="1" si="15"/>
        <v/>
      </c>
      <c r="V76" s="48" t="str">
        <f t="shared" si="2"/>
        <v/>
      </c>
      <c r="W76" t="str" cm="1">
        <f t="array" ref="W76">IF(U76&lt;&gt;"",SUMPRODUCT((U76&gt;=$U$2:$U$199)+0)+1,"")</f>
        <v/>
      </c>
    </row>
    <row r="77" spans="12:23" ht="14.25" customHeight="1" x14ac:dyDescent="0.2">
      <c r="L77" s="46" t="str">
        <f t="shared" si="16"/>
        <v>Pas De Deux Entries</v>
      </c>
      <c r="M77" s="46">
        <f t="shared" si="17"/>
        <v>23</v>
      </c>
      <c r="N77" s="105" cm="1">
        <f t="array" aca="1" ref="N77" ca="1">INDIRECT("'"&amp;L77&amp;"'!F"&amp;M77+1)</f>
        <v>0</v>
      </c>
      <c r="O77" s="48" t="str">
        <f t="shared" ca="1" si="9"/>
        <v/>
      </c>
      <c r="P77" s="48" t="str">
        <f t="array" aca="1" ref="P77" ca="1">IFERROR(INDEX($O$2:$O$200,SMALL(IF($O$2:$O$200&lt;&gt;"",ROW($O$2:$O$200)-ROW($A$2)+1),ROWS($A$1:$A76))),"")</f>
        <v/>
      </c>
      <c r="Q77" s="48">
        <f>IFERROR(INDEX('BEV Entry Fees - 2025'!$D$3:$D$37,MATCH('Pas De Deux Entries'!A29,'BEV Entry Fees - 2025'!$C$3:$C$37,0)),0)</f>
        <v>0</v>
      </c>
      <c r="R77" s="49" cm="1">
        <f t="array" aca="1" ref="R77" ca="1">INDIRECT("'"&amp;L77&amp;"'!A"&amp;M77+1)</f>
        <v>0</v>
      </c>
      <c r="S77" s="48" cm="1">
        <f t="array" aca="1" ref="S77" ca="1">INDIRECT("'"&amp;L77&amp;"'!"&amp;IF(L77="Squad Entries","C","B")&amp;M77+1)</f>
        <v>0</v>
      </c>
      <c r="T77" s="48" t="str">
        <f t="shared" ca="1" si="15"/>
        <v/>
      </c>
      <c r="V77" s="48" t="str">
        <f t="shared" si="2"/>
        <v/>
      </c>
      <c r="W77" t="str" cm="1">
        <f t="array" ref="W77">IF(U77&lt;&gt;"",SUMPRODUCT((U77&gt;=$U$2:$U$199)+0)+1,"")</f>
        <v/>
      </c>
    </row>
    <row r="78" spans="12:23" ht="14.25" customHeight="1" x14ac:dyDescent="0.2">
      <c r="L78" s="46" t="str">
        <f t="shared" si="16"/>
        <v>Pas De Deux Entries</v>
      </c>
      <c r="M78" s="46">
        <f t="shared" si="17"/>
        <v>24</v>
      </c>
      <c r="N78" s="105" cm="1">
        <f t="array" aca="1" ref="N78" ca="1">INDIRECT("'"&amp;L78&amp;"'!F"&amp;M78+1)</f>
        <v>0</v>
      </c>
      <c r="O78" s="48" t="str">
        <f t="shared" ca="1" si="9"/>
        <v/>
      </c>
      <c r="P78" s="48" t="str">
        <f t="array" aca="1" ref="P78" ca="1">IFERROR(INDEX($O$2:$O$200,SMALL(IF($O$2:$O$200&lt;&gt;"",ROW($O$2:$O$200)-ROW($A$2)+1),ROWS($A$1:$A77))),"")</f>
        <v/>
      </c>
      <c r="Q78" s="48">
        <f>IFERROR(INDEX('BEV Entry Fees - 2025'!$D$3:$D$37,MATCH('Pas De Deux Entries'!A30,'BEV Entry Fees - 2025'!$C$3:$C$37,0)),0)</f>
        <v>0</v>
      </c>
      <c r="R78" s="49" cm="1">
        <f t="array" aca="1" ref="R78" ca="1">INDIRECT("'"&amp;L78&amp;"'!A"&amp;M78+1)</f>
        <v>0</v>
      </c>
      <c r="S78" s="48" cm="1">
        <f t="array" aca="1" ref="S78" ca="1">INDIRECT("'"&amp;L78&amp;"'!"&amp;IF(L78="Squad Entries","C","B")&amp;M78+1)</f>
        <v>0</v>
      </c>
      <c r="T78" s="48" t="str">
        <f t="shared" ca="1" si="15"/>
        <v/>
      </c>
      <c r="V78" s="48" t="str">
        <f t="shared" si="2"/>
        <v/>
      </c>
      <c r="W78" t="str" cm="1">
        <f t="array" ref="W78">IF(U78&lt;&gt;"",SUMPRODUCT((U78&gt;=$U$2:$U$199)+0)+1,"")</f>
        <v/>
      </c>
    </row>
    <row r="79" spans="12:23" ht="14.25" customHeight="1" x14ac:dyDescent="0.2">
      <c r="L79" s="46" t="str">
        <f t="shared" si="16"/>
        <v>Pas De Deux Entries</v>
      </c>
      <c r="M79" s="46">
        <f t="shared" si="17"/>
        <v>25</v>
      </c>
      <c r="N79" s="105" cm="1">
        <f t="array" aca="1" ref="N79" ca="1">INDIRECT("'"&amp;L79&amp;"'!F"&amp;M79+1)</f>
        <v>0</v>
      </c>
      <c r="O79" s="48" t="str">
        <f t="shared" ca="1" si="9"/>
        <v/>
      </c>
      <c r="P79" s="48" t="str">
        <f t="array" aca="1" ref="P79" ca="1">IFERROR(INDEX($O$2:$O$200,SMALL(IF($O$2:$O$200&lt;&gt;"",ROW($O$2:$O$200)-ROW($A$2)+1),ROWS($A$1:$A78))),"")</f>
        <v/>
      </c>
      <c r="Q79" s="48">
        <f>IFERROR(INDEX('BEV Entry Fees - 2025'!$D$3:$D$37,MATCH('Pas De Deux Entries'!A31,'BEV Entry Fees - 2025'!$C$3:$C$37,0)),0)</f>
        <v>0</v>
      </c>
      <c r="R79" s="49" cm="1">
        <f t="array" aca="1" ref="R79" ca="1">INDIRECT("'"&amp;L79&amp;"'!A"&amp;M79+1)</f>
        <v>0</v>
      </c>
      <c r="S79" s="48" cm="1">
        <f t="array" aca="1" ref="S79" ca="1">INDIRECT("'"&amp;L79&amp;"'!"&amp;IF(L79="Squad Entries","C","B")&amp;M79+1)</f>
        <v>0</v>
      </c>
      <c r="T79" s="48" t="str">
        <f t="shared" ca="1" si="15"/>
        <v/>
      </c>
      <c r="V79" s="48" t="str">
        <f t="shared" si="2"/>
        <v/>
      </c>
      <c r="W79" t="str" cm="1">
        <f t="array" ref="W79">IF(U79&lt;&gt;"",SUMPRODUCT((U79&gt;=$U$2:$U$199)+0)+1,"")</f>
        <v/>
      </c>
    </row>
    <row r="80" spans="12:23" ht="14.25" customHeight="1" x14ac:dyDescent="0.2">
      <c r="L80" s="46" t="str">
        <f t="shared" si="16"/>
        <v>Pas De Deux Entries</v>
      </c>
      <c r="M80" s="46">
        <f t="shared" si="17"/>
        <v>26</v>
      </c>
      <c r="N80" s="105" cm="1">
        <f t="array" aca="1" ref="N80" ca="1">INDIRECT("'"&amp;L80&amp;"'!F"&amp;M80+1)</f>
        <v>0</v>
      </c>
      <c r="O80" s="48" t="str">
        <f t="shared" ca="1" si="9"/>
        <v/>
      </c>
      <c r="P80" s="48" t="str">
        <f t="array" aca="1" ref="P80" ca="1">IFERROR(INDEX($O$2:$O$200,SMALL(IF($O$2:$O$200&lt;&gt;"",ROW($O$2:$O$200)-ROW($A$2)+1),ROWS($A$1:$A79))),"")</f>
        <v/>
      </c>
      <c r="Q80" s="48">
        <f>IFERROR(INDEX('BEV Entry Fees - 2025'!$D$3:$D$37,MATCH('Pas De Deux Entries'!A32,'BEV Entry Fees - 2025'!$C$3:$C$37,0)),0)</f>
        <v>0</v>
      </c>
      <c r="R80" s="49" cm="1">
        <f t="array" aca="1" ref="R80" ca="1">INDIRECT("'"&amp;L80&amp;"'!A"&amp;M80+1)</f>
        <v>0</v>
      </c>
      <c r="S80" s="48" cm="1">
        <f t="array" aca="1" ref="S80" ca="1">INDIRECT("'"&amp;L80&amp;"'!"&amp;IF(L80="Squad Entries","C","B")&amp;M80+1)</f>
        <v>0</v>
      </c>
      <c r="T80" s="48" t="str">
        <f t="shared" ca="1" si="15"/>
        <v/>
      </c>
      <c r="V80" s="48" t="str">
        <f t="shared" si="2"/>
        <v/>
      </c>
      <c r="W80" t="str" cm="1">
        <f t="array" ref="W80">IF(U80&lt;&gt;"",SUMPRODUCT((U80&gt;=$U$2:$U$199)+0)+1,"")</f>
        <v/>
      </c>
    </row>
    <row r="81" spans="12:23" ht="14.25" customHeight="1" x14ac:dyDescent="0.2">
      <c r="L81" s="46" t="str">
        <f t="shared" si="16"/>
        <v>Pas De Deux Entries</v>
      </c>
      <c r="M81" s="46">
        <f t="shared" si="17"/>
        <v>27</v>
      </c>
      <c r="N81" s="105" cm="1">
        <f t="array" aca="1" ref="N81" ca="1">INDIRECT("'"&amp;L81&amp;"'!F"&amp;M81+1)</f>
        <v>0</v>
      </c>
      <c r="O81" s="48" t="str">
        <f t="shared" ca="1" si="9"/>
        <v/>
      </c>
      <c r="P81" s="48" t="str">
        <f t="array" aca="1" ref="P81" ca="1">IFERROR(INDEX($O$2:$O$200,SMALL(IF($O$2:$O$200&lt;&gt;"",ROW($O$2:$O$200)-ROW($A$2)+1),ROWS($A$1:$A80))),"")</f>
        <v/>
      </c>
      <c r="Q81" s="48">
        <f>IFERROR(INDEX('BEV Entry Fees - 2025'!$D$3:$D$37,MATCH('Pas De Deux Entries'!A33,'BEV Entry Fees - 2025'!$C$3:$C$37,0)),0)</f>
        <v>0</v>
      </c>
      <c r="R81" s="49" cm="1">
        <f t="array" aca="1" ref="R81" ca="1">INDIRECT("'"&amp;L81&amp;"'!A"&amp;M81+1)</f>
        <v>0</v>
      </c>
      <c r="S81" s="48" cm="1">
        <f t="array" aca="1" ref="S81" ca="1">INDIRECT("'"&amp;L81&amp;"'!"&amp;IF(L81="Squad Entries","C","B")&amp;M81+1)</f>
        <v>0</v>
      </c>
      <c r="T81" s="48" t="str">
        <f t="shared" ca="1" si="15"/>
        <v/>
      </c>
      <c r="V81" s="48" t="str">
        <f t="shared" si="2"/>
        <v/>
      </c>
      <c r="W81" t="str" cm="1">
        <f t="array" ref="W81">IF(U81&lt;&gt;"",SUMPRODUCT((U81&gt;=$U$2:$U$199)+0)+1,"")</f>
        <v/>
      </c>
    </row>
    <row r="82" spans="12:23" ht="14.25" customHeight="1" x14ac:dyDescent="0.2">
      <c r="L82" s="46" t="str">
        <f t="shared" si="16"/>
        <v>Pas De Deux Entries</v>
      </c>
      <c r="M82" s="46">
        <f t="shared" si="17"/>
        <v>28</v>
      </c>
      <c r="N82" s="105" cm="1">
        <f t="array" aca="1" ref="N82" ca="1">INDIRECT("'"&amp;L82&amp;"'!F"&amp;M82+1)</f>
        <v>0</v>
      </c>
      <c r="O82" s="48" t="str">
        <f t="shared" ca="1" si="9"/>
        <v/>
      </c>
      <c r="P82" s="48" t="str">
        <f t="array" aca="1" ref="P82" ca="1">IFERROR(INDEX($O$2:$O$200,SMALL(IF($O$2:$O$200&lt;&gt;"",ROW($O$2:$O$200)-ROW($A$2)+1),ROWS($A$1:$A81))),"")</f>
        <v/>
      </c>
      <c r="Q82" s="48">
        <f>IFERROR(INDEX('BEV Entry Fees - 2025'!$D$3:$D$37,MATCH('Pas De Deux Entries'!A34,'BEV Entry Fees - 2025'!$C$3:$C$37,0)),0)</f>
        <v>0</v>
      </c>
      <c r="R82" s="49" cm="1">
        <f t="array" aca="1" ref="R82" ca="1">INDIRECT("'"&amp;L82&amp;"'!A"&amp;M82+1)</f>
        <v>0</v>
      </c>
      <c r="S82" s="48" cm="1">
        <f t="array" aca="1" ref="S82" ca="1">INDIRECT("'"&amp;L82&amp;"'!"&amp;IF(L82="Squad Entries","C","B")&amp;M82+1)</f>
        <v>0</v>
      </c>
      <c r="T82" s="48" t="str">
        <f t="shared" ca="1" si="15"/>
        <v/>
      </c>
      <c r="V82" s="48" t="str">
        <f t="shared" si="2"/>
        <v/>
      </c>
      <c r="W82" t="str" cm="1">
        <f t="array" ref="W82">IF(U82&lt;&gt;"",SUMPRODUCT((U82&gt;=$U$2:$U$199)+0)+1,"")</f>
        <v/>
      </c>
    </row>
    <row r="83" spans="12:23" ht="14.25" customHeight="1" x14ac:dyDescent="0.2">
      <c r="L83" s="46" t="str">
        <f t="shared" si="16"/>
        <v>Pas De Deux Entries</v>
      </c>
      <c r="M83" s="46">
        <f t="shared" si="17"/>
        <v>29</v>
      </c>
      <c r="N83" s="105" cm="1">
        <f t="array" aca="1" ref="N83" ca="1">INDIRECT("'"&amp;L83&amp;"'!F"&amp;M83+1)</f>
        <v>0</v>
      </c>
      <c r="O83" s="48" t="str">
        <f t="shared" ca="1" si="9"/>
        <v/>
      </c>
      <c r="P83" s="48" t="str">
        <f t="array" aca="1" ref="P83" ca="1">IFERROR(INDEX($O$2:$O$200,SMALL(IF($O$2:$O$200&lt;&gt;"",ROW($O$2:$O$200)-ROW($A$2)+1),ROWS($A$1:$A82))),"")</f>
        <v/>
      </c>
      <c r="Q83" s="48">
        <f>IFERROR(INDEX('BEV Entry Fees - 2025'!$D$3:$D$37,MATCH('Pas De Deux Entries'!A35,'BEV Entry Fees - 2025'!$C$3:$C$37,0)),0)</f>
        <v>0</v>
      </c>
      <c r="R83" s="49" cm="1">
        <f t="array" aca="1" ref="R83" ca="1">INDIRECT("'"&amp;L83&amp;"'!A"&amp;M83+1)</f>
        <v>0</v>
      </c>
      <c r="S83" s="48" cm="1">
        <f t="array" aca="1" ref="S83" ca="1">INDIRECT("'"&amp;L83&amp;"'!"&amp;IF(L83="Squad Entries","C","B")&amp;M83+1)</f>
        <v>0</v>
      </c>
      <c r="T83" s="48" t="str">
        <f t="shared" ca="1" si="15"/>
        <v/>
      </c>
      <c r="V83" s="48" t="str">
        <f t="shared" si="2"/>
        <v/>
      </c>
      <c r="W83" t="str" cm="1">
        <f t="array" ref="W83">IF(U83&lt;&gt;"",SUMPRODUCT((U83&gt;=$U$2:$U$199)+0)+1,"")</f>
        <v/>
      </c>
    </row>
    <row r="84" spans="12:23" ht="14.25" customHeight="1" x14ac:dyDescent="0.2">
      <c r="L84" s="46" t="str">
        <f t="shared" si="16"/>
        <v>Pas De Deux Entries</v>
      </c>
      <c r="M84" s="46">
        <f t="shared" si="17"/>
        <v>30</v>
      </c>
      <c r="N84" s="105" cm="1">
        <f t="array" aca="1" ref="N84" ca="1">INDIRECT("'"&amp;L84&amp;"'!F"&amp;M84+1)</f>
        <v>0</v>
      </c>
      <c r="O84" s="48" t="str">
        <f t="shared" ca="1" si="9"/>
        <v/>
      </c>
      <c r="P84" s="48" t="str">
        <f t="array" aca="1" ref="P84" ca="1">IFERROR(INDEX($O$2:$O$200,SMALL(IF($O$2:$O$200&lt;&gt;"",ROW($O$2:$O$200)-ROW($A$2)+1),ROWS($A$1:$A83))),"")</f>
        <v/>
      </c>
      <c r="Q84" s="48">
        <f>IFERROR(INDEX('BEV Entry Fees - 2025'!$D$3:$D$37,MATCH('Pas De Deux Entries'!A36,'BEV Entry Fees - 2025'!$C$3:$C$37,0)),0)</f>
        <v>0</v>
      </c>
      <c r="R84" s="49" cm="1">
        <f t="array" aca="1" ref="R84" ca="1">INDIRECT("'"&amp;L84&amp;"'!A"&amp;M84+1)</f>
        <v>0</v>
      </c>
      <c r="S84" s="48" cm="1">
        <f t="array" aca="1" ref="S84" ca="1">INDIRECT("'"&amp;L84&amp;"'!"&amp;IF(L84="Squad Entries","C","B")&amp;M84+1)</f>
        <v>0</v>
      </c>
      <c r="T84" s="48" t="str">
        <f t="shared" ca="1" si="15"/>
        <v/>
      </c>
      <c r="V84" s="48" t="str">
        <f t="shared" si="2"/>
        <v/>
      </c>
      <c r="W84" t="str" cm="1">
        <f t="array" ref="W84">IF(U84&lt;&gt;"",SUMPRODUCT((U84&gt;=$U$2:$U$199)+0)+1,"")</f>
        <v/>
      </c>
    </row>
    <row r="85" spans="12:23" ht="14.25" customHeight="1" x14ac:dyDescent="0.2">
      <c r="L85" s="46" t="str">
        <f t="shared" si="16"/>
        <v>Pas De Deux Entries</v>
      </c>
      <c r="M85" s="46">
        <f t="shared" si="17"/>
        <v>31</v>
      </c>
      <c r="N85" s="105" cm="1">
        <f t="array" aca="1" ref="N85" ca="1">INDIRECT("'"&amp;L85&amp;"'!F"&amp;M85+1)</f>
        <v>0</v>
      </c>
      <c r="O85" s="48" t="str">
        <f t="shared" ca="1" si="9"/>
        <v/>
      </c>
      <c r="P85" s="48" t="str">
        <f t="array" aca="1" ref="P85" ca="1">IFERROR(INDEX($O$2:$O$200,SMALL(IF($O$2:$O$200&lt;&gt;"",ROW($O$2:$O$200)-ROW($A$2)+1),ROWS($A$1:$A84))),"")</f>
        <v/>
      </c>
      <c r="Q85" s="48">
        <f>IFERROR(INDEX('BEV Entry Fees - 2025'!$D$3:$D$37,MATCH('Pas De Deux Entries'!A37,'BEV Entry Fees - 2025'!$C$3:$C$37,0)),0)</f>
        <v>0</v>
      </c>
      <c r="R85" s="49" cm="1">
        <f t="array" aca="1" ref="R85" ca="1">INDIRECT("'"&amp;L85&amp;"'!A"&amp;M85+1)</f>
        <v>0</v>
      </c>
      <c r="S85" s="48" cm="1">
        <f t="array" aca="1" ref="S85" ca="1">INDIRECT("'"&amp;L85&amp;"'!"&amp;IF(L85="Squad Entries","C","B")&amp;M85+1)</f>
        <v>0</v>
      </c>
      <c r="T85" s="48" t="str">
        <f t="shared" ca="1" si="15"/>
        <v/>
      </c>
      <c r="V85" s="48" t="str">
        <f t="shared" si="2"/>
        <v/>
      </c>
      <c r="W85" t="str" cm="1">
        <f t="array" ref="W85">IF(U85&lt;&gt;"",SUMPRODUCT((U85&gt;=$U$2:$U$199)+0)+1,"")</f>
        <v/>
      </c>
    </row>
    <row r="86" spans="12:23" ht="14.25" customHeight="1" x14ac:dyDescent="0.2">
      <c r="L86" s="46" t="str">
        <f t="shared" si="16"/>
        <v>Pas De Deux Entries</v>
      </c>
      <c r="M86" s="46">
        <f t="shared" si="17"/>
        <v>32</v>
      </c>
      <c r="N86" s="105" cm="1">
        <f t="array" aca="1" ref="N86" ca="1">INDIRECT("'"&amp;L86&amp;"'!F"&amp;M86+1)</f>
        <v>0</v>
      </c>
      <c r="O86" s="48" t="str">
        <f t="shared" ca="1" si="9"/>
        <v/>
      </c>
      <c r="P86" s="48" t="str">
        <f t="array" aca="1" ref="P86" ca="1">IFERROR(INDEX($O$2:$O$200,SMALL(IF($O$2:$O$200&lt;&gt;"",ROW($O$2:$O$200)-ROW($A$2)+1),ROWS($A$1:$A85))),"")</f>
        <v/>
      </c>
      <c r="Q86" s="48">
        <f>IFERROR(INDEX('BEV Entry Fees - 2025'!$D$3:$D$37,MATCH('Pas De Deux Entries'!A38,'BEV Entry Fees - 2025'!$C$3:$C$37,0)),0)</f>
        <v>0</v>
      </c>
      <c r="R86" s="49" cm="1">
        <f t="array" aca="1" ref="R86" ca="1">INDIRECT("'"&amp;L86&amp;"'!A"&amp;M86+1)</f>
        <v>0</v>
      </c>
      <c r="S86" s="48" cm="1">
        <f t="array" aca="1" ref="S86" ca="1">INDIRECT("'"&amp;L86&amp;"'!"&amp;IF(L86="Squad Entries","C","B")&amp;M86+1)</f>
        <v>0</v>
      </c>
      <c r="T86" s="48" t="str">
        <f t="shared" ca="1" si="15"/>
        <v/>
      </c>
      <c r="V86" s="48" t="str">
        <f t="shared" si="2"/>
        <v/>
      </c>
      <c r="W86" t="str" cm="1">
        <f t="array" ref="W86">IF(U86&lt;&gt;"",SUMPRODUCT((U86&gt;=$U$2:$U$199)+0)+1,"")</f>
        <v/>
      </c>
    </row>
    <row r="87" spans="12:23" ht="14.25" customHeight="1" x14ac:dyDescent="0.2">
      <c r="L87" s="46" t="str">
        <f t="shared" si="16"/>
        <v>Pas De Deux Entries</v>
      </c>
      <c r="M87" s="46">
        <f t="shared" si="17"/>
        <v>33</v>
      </c>
      <c r="N87" s="105" cm="1">
        <f t="array" aca="1" ref="N87" ca="1">INDIRECT("'"&amp;L87&amp;"'!F"&amp;M87+1)</f>
        <v>0</v>
      </c>
      <c r="O87" s="48" t="str">
        <f t="shared" ca="1" si="9"/>
        <v/>
      </c>
      <c r="P87" s="48" t="str">
        <f t="array" aca="1" ref="P87" ca="1">IFERROR(INDEX($O$2:$O$200,SMALL(IF($O$2:$O$200&lt;&gt;"",ROW($O$2:$O$200)-ROW($A$2)+1),ROWS($A$1:$A86))),"")</f>
        <v/>
      </c>
      <c r="Q87" s="48">
        <f>IFERROR(INDEX('BEV Entry Fees - 2025'!$D$3:$D$37,MATCH('Pas De Deux Entries'!A39,'BEV Entry Fees - 2025'!$C$3:$C$37,0)),0)</f>
        <v>0</v>
      </c>
      <c r="R87" s="49" cm="1">
        <f t="array" aca="1" ref="R87" ca="1">INDIRECT("'"&amp;L87&amp;"'!A"&amp;M87+1)</f>
        <v>0</v>
      </c>
      <c r="S87" s="48" cm="1">
        <f t="array" aca="1" ref="S87" ca="1">INDIRECT("'"&amp;L87&amp;"'!"&amp;IF(L87="Squad Entries","C","B")&amp;M87+1)</f>
        <v>0</v>
      </c>
      <c r="T87" s="48" t="str">
        <f t="shared" ca="1" si="15"/>
        <v/>
      </c>
      <c r="V87" s="48" t="str">
        <f t="shared" si="2"/>
        <v/>
      </c>
      <c r="W87" t="str" cm="1">
        <f t="array" ref="W87">IF(U87&lt;&gt;"",SUMPRODUCT((U87&gt;=$U$2:$U$199)+0)+1,"")</f>
        <v/>
      </c>
    </row>
    <row r="88" spans="12:23" ht="14.25" customHeight="1" x14ac:dyDescent="0.2">
      <c r="L88" s="46" t="str">
        <f t="shared" si="16"/>
        <v>Pas De Deux Entries</v>
      </c>
      <c r="M88" s="46">
        <f t="shared" si="17"/>
        <v>34</v>
      </c>
      <c r="N88" s="105" cm="1">
        <f t="array" aca="1" ref="N88" ca="1">INDIRECT("'"&amp;L88&amp;"'!F"&amp;M88+1)</f>
        <v>0</v>
      </c>
      <c r="O88" s="48" t="str">
        <f t="shared" ca="1" si="9"/>
        <v/>
      </c>
      <c r="P88" s="48" t="str">
        <f t="array" aca="1" ref="P88" ca="1">IFERROR(INDEX($O$2:$O$200,SMALL(IF($O$2:$O$200&lt;&gt;"",ROW($O$2:$O$200)-ROW($A$2)+1),ROWS($A$1:$A87))),"")</f>
        <v/>
      </c>
      <c r="Q88" s="48">
        <f>IFERROR(INDEX('BEV Entry Fees - 2025'!$D$3:$D$37,MATCH('Pas De Deux Entries'!A40,'BEV Entry Fees - 2025'!$C$3:$C$37,0)),0)</f>
        <v>0</v>
      </c>
      <c r="R88" s="49" cm="1">
        <f t="array" aca="1" ref="R88" ca="1">INDIRECT("'"&amp;L88&amp;"'!A"&amp;M88+1)</f>
        <v>0</v>
      </c>
      <c r="S88" s="48" cm="1">
        <f t="array" aca="1" ref="S88" ca="1">INDIRECT("'"&amp;L88&amp;"'!"&amp;IF(L88="Squad Entries","C","B")&amp;M88+1)</f>
        <v>0</v>
      </c>
      <c r="T88" s="48" t="str">
        <f t="shared" ca="1" si="15"/>
        <v/>
      </c>
      <c r="V88" s="48" t="str">
        <f t="shared" si="2"/>
        <v/>
      </c>
      <c r="W88" t="str" cm="1">
        <f t="array" ref="W88">IF(U88&lt;&gt;"",SUMPRODUCT((U88&gt;=$U$2:$U$199)+0)+1,"")</f>
        <v/>
      </c>
    </row>
    <row r="89" spans="12:23" ht="14.25" customHeight="1" x14ac:dyDescent="0.2">
      <c r="L89" s="46" t="str">
        <f t="shared" si="16"/>
        <v>Pas De Deux Entries</v>
      </c>
      <c r="M89" s="46">
        <f t="shared" si="17"/>
        <v>35</v>
      </c>
      <c r="N89" s="105" cm="1">
        <f t="array" aca="1" ref="N89" ca="1">INDIRECT("'"&amp;L89&amp;"'!F"&amp;M89+1)</f>
        <v>0</v>
      </c>
      <c r="O89" s="48" t="str">
        <f t="shared" ca="1" si="9"/>
        <v/>
      </c>
      <c r="P89" s="48" t="str">
        <f t="array" aca="1" ref="P89" ca="1">IFERROR(INDEX($O$2:$O$200,SMALL(IF($O$2:$O$200&lt;&gt;"",ROW($O$2:$O$200)-ROW($A$2)+1),ROWS($A$1:$A88))),"")</f>
        <v/>
      </c>
      <c r="Q89" s="48">
        <f>IFERROR(INDEX('BEV Entry Fees - 2025'!$D$3:$D$37,MATCH('Pas De Deux Entries'!A41,'BEV Entry Fees - 2025'!$C$3:$C$37,0)),0)</f>
        <v>0</v>
      </c>
      <c r="R89" s="49" cm="1">
        <f t="array" aca="1" ref="R89" ca="1">INDIRECT("'"&amp;L89&amp;"'!A"&amp;M89+1)</f>
        <v>0</v>
      </c>
      <c r="S89" s="48" cm="1">
        <f t="array" aca="1" ref="S89" ca="1">INDIRECT("'"&amp;L89&amp;"'!"&amp;IF(L89="Squad Entries","C","B")&amp;M89+1)</f>
        <v>0</v>
      </c>
      <c r="T89" s="48" t="str">
        <f t="shared" ca="1" si="15"/>
        <v/>
      </c>
      <c r="V89" s="48" t="str">
        <f t="shared" si="2"/>
        <v/>
      </c>
      <c r="W89" t="str" cm="1">
        <f t="array" ref="W89">IF(U89&lt;&gt;"",SUMPRODUCT((U89&gt;=$U$2:$U$199)+0)+1,"")</f>
        <v/>
      </c>
    </row>
    <row r="90" spans="12:23" ht="14.25" customHeight="1" x14ac:dyDescent="0.2">
      <c r="L90" s="46" t="str">
        <f t="shared" si="16"/>
        <v>Pas De Deux Entries</v>
      </c>
      <c r="M90" s="46">
        <f t="shared" si="17"/>
        <v>36</v>
      </c>
      <c r="N90" s="105" cm="1">
        <f t="array" aca="1" ref="N90" ca="1">INDIRECT("'"&amp;L90&amp;"'!F"&amp;M90+1)</f>
        <v>0</v>
      </c>
      <c r="O90" s="48" t="str">
        <f t="shared" ca="1" si="9"/>
        <v/>
      </c>
      <c r="P90" s="48" t="str">
        <f t="array" aca="1" ref="P90" ca="1">IFERROR(INDEX($O$2:$O$200,SMALL(IF($O$2:$O$200&lt;&gt;"",ROW($O$2:$O$200)-ROW($A$2)+1),ROWS($A$1:$A89))),"")</f>
        <v/>
      </c>
      <c r="Q90" s="48">
        <f>IFERROR(INDEX('BEV Entry Fees - 2025'!$D$3:$D$37,MATCH('Pas De Deux Entries'!A42,'BEV Entry Fees - 2025'!$C$3:$C$37,0)),0)</f>
        <v>0</v>
      </c>
      <c r="R90" s="49" cm="1">
        <f t="array" aca="1" ref="R90" ca="1">INDIRECT("'"&amp;L90&amp;"'!A"&amp;M90+1)</f>
        <v>0</v>
      </c>
      <c r="S90" s="48" cm="1">
        <f t="array" aca="1" ref="S90" ca="1">INDIRECT("'"&amp;L90&amp;"'!"&amp;IF(L90="Squad Entries","C","B")&amp;M90+1)</f>
        <v>0</v>
      </c>
      <c r="T90" s="48" t="str">
        <f t="shared" ca="1" si="15"/>
        <v/>
      </c>
      <c r="V90" s="48" t="str">
        <f t="shared" si="2"/>
        <v/>
      </c>
      <c r="W90" t="str" cm="1">
        <f t="array" ref="W90">IF(U90&lt;&gt;"",SUMPRODUCT((U90&gt;=$U$2:$U$199)+0)+1,"")</f>
        <v/>
      </c>
    </row>
    <row r="91" spans="12:23" ht="14.25" customHeight="1" x14ac:dyDescent="0.2">
      <c r="L91" s="46" t="str">
        <f t="shared" si="16"/>
        <v>Pas De Deux Entries</v>
      </c>
      <c r="M91" s="46">
        <f t="shared" si="17"/>
        <v>37</v>
      </c>
      <c r="N91" s="105" cm="1">
        <f t="array" aca="1" ref="N91" ca="1">INDIRECT("'"&amp;L91&amp;"'!F"&amp;M91+1)</f>
        <v>0</v>
      </c>
      <c r="O91" s="48" t="str">
        <f t="shared" ca="1" si="9"/>
        <v/>
      </c>
      <c r="P91" s="48" t="str">
        <f t="array" aca="1" ref="P91" ca="1">IFERROR(INDEX($O$2:$O$200,SMALL(IF($O$2:$O$200&lt;&gt;"",ROW($O$2:$O$200)-ROW($A$2)+1),ROWS($A$1:$A90))),"")</f>
        <v/>
      </c>
      <c r="Q91" s="48">
        <f>IFERROR(INDEX('BEV Entry Fees - 2025'!$D$3:$D$37,MATCH('Pas De Deux Entries'!A43,'BEV Entry Fees - 2025'!$C$3:$C$37,0)),0)</f>
        <v>0</v>
      </c>
      <c r="R91" s="49" cm="1">
        <f t="array" aca="1" ref="R91" ca="1">INDIRECT("'"&amp;L91&amp;"'!A"&amp;M91+1)</f>
        <v>0</v>
      </c>
      <c r="S91" s="48" cm="1">
        <f t="array" aca="1" ref="S91" ca="1">INDIRECT("'"&amp;L91&amp;"'!"&amp;IF(L91="Squad Entries","C","B")&amp;M91+1)</f>
        <v>0</v>
      </c>
      <c r="T91" s="48" t="str">
        <f t="shared" ca="1" si="15"/>
        <v/>
      </c>
      <c r="V91" s="48" t="str">
        <f t="shared" si="2"/>
        <v/>
      </c>
      <c r="W91" t="str" cm="1">
        <f t="array" ref="W91">IF(U91&lt;&gt;"",SUMPRODUCT((U91&gt;=$U$2:$U$199)+0)+1,"")</f>
        <v/>
      </c>
    </row>
    <row r="92" spans="12:23" ht="14.25" customHeight="1" x14ac:dyDescent="0.2">
      <c r="L92" s="46" t="str">
        <f t="shared" si="16"/>
        <v>Pas De Deux Entries</v>
      </c>
      <c r="M92" s="46">
        <f t="shared" si="17"/>
        <v>38</v>
      </c>
      <c r="N92" s="105" cm="1">
        <f t="array" aca="1" ref="N92" ca="1">INDIRECT("'"&amp;L92&amp;"'!F"&amp;M92+1)</f>
        <v>0</v>
      </c>
      <c r="O92" s="48" t="str">
        <f t="shared" ca="1" si="9"/>
        <v/>
      </c>
      <c r="P92" s="48" t="str">
        <f t="array" aca="1" ref="P92" ca="1">IFERROR(INDEX($O$2:$O$200,SMALL(IF($O$2:$O$200&lt;&gt;"",ROW($O$2:$O$200)-ROW($A$2)+1),ROWS($A$1:$A91))),"")</f>
        <v/>
      </c>
      <c r="Q92" s="48">
        <f>IFERROR(INDEX('BEV Entry Fees - 2025'!$D$3:$D$37,MATCH('Pas De Deux Entries'!A44,'BEV Entry Fees - 2025'!$C$3:$C$37,0)),0)</f>
        <v>0</v>
      </c>
      <c r="R92" s="49" cm="1">
        <f t="array" aca="1" ref="R92" ca="1">INDIRECT("'"&amp;L92&amp;"'!A"&amp;M92+1)</f>
        <v>0</v>
      </c>
      <c r="S92" s="48" cm="1">
        <f t="array" aca="1" ref="S92" ca="1">INDIRECT("'"&amp;L92&amp;"'!"&amp;IF(L92="Squad Entries","C","B")&amp;M92+1)</f>
        <v>0</v>
      </c>
      <c r="T92" s="48" t="str">
        <f t="shared" ca="1" si="15"/>
        <v/>
      </c>
      <c r="V92" s="48" t="str">
        <f t="shared" si="2"/>
        <v/>
      </c>
      <c r="W92" t="str" cm="1">
        <f t="array" ref="W92">IF(U92&lt;&gt;"",SUMPRODUCT((U92&gt;=$U$2:$U$199)+0)+1,"")</f>
        <v/>
      </c>
    </row>
    <row r="93" spans="12:23" ht="14.25" customHeight="1" x14ac:dyDescent="0.2">
      <c r="L93" s="46" t="str">
        <f t="shared" si="16"/>
        <v>Pas De Deux Entries</v>
      </c>
      <c r="M93" s="46">
        <f t="shared" si="17"/>
        <v>39</v>
      </c>
      <c r="N93" s="105" cm="1">
        <f t="array" aca="1" ref="N93" ca="1">INDIRECT("'"&amp;L93&amp;"'!F"&amp;M93+1)</f>
        <v>0</v>
      </c>
      <c r="O93" s="48" t="str">
        <f t="shared" ca="1" si="9"/>
        <v/>
      </c>
      <c r="P93" s="48" t="str">
        <f t="array" aca="1" ref="P93" ca="1">IFERROR(INDEX($O$2:$O$200,SMALL(IF($O$2:$O$200&lt;&gt;"",ROW($O$2:$O$200)-ROW($A$2)+1),ROWS($A$1:$A92))),"")</f>
        <v/>
      </c>
      <c r="Q93" s="48">
        <f>IFERROR(INDEX('BEV Entry Fees - 2025'!$D$3:$D$37,MATCH('Pas De Deux Entries'!A45,'BEV Entry Fees - 2025'!$C$3:$C$37,0)),0)</f>
        <v>0</v>
      </c>
      <c r="R93" s="49" cm="1">
        <f t="array" aca="1" ref="R93" ca="1">INDIRECT("'"&amp;L93&amp;"'!A"&amp;M93+1)</f>
        <v>0</v>
      </c>
      <c r="S93" s="48" cm="1">
        <f t="array" aca="1" ref="S93" ca="1">INDIRECT("'"&amp;L93&amp;"'!"&amp;IF(L93="Squad Entries","C","B")&amp;M93+1)</f>
        <v>0</v>
      </c>
      <c r="T93" s="48" t="str">
        <f t="shared" ca="1" si="15"/>
        <v/>
      </c>
      <c r="V93" s="48" t="str">
        <f t="shared" si="2"/>
        <v/>
      </c>
      <c r="W93" t="str" cm="1">
        <f t="array" ref="W93">IF(U93&lt;&gt;"",SUMPRODUCT((U93&gt;=$U$2:$U$199)+0)+1,"")</f>
        <v/>
      </c>
    </row>
    <row r="94" spans="12:23" ht="14.25" customHeight="1" x14ac:dyDescent="0.2">
      <c r="L94" s="46" t="str">
        <f t="shared" si="16"/>
        <v>Pas De Deux Entries</v>
      </c>
      <c r="M94" s="46">
        <f t="shared" si="17"/>
        <v>40</v>
      </c>
      <c r="N94" s="105" cm="1">
        <f t="array" aca="1" ref="N94" ca="1">INDIRECT("'"&amp;L94&amp;"'!F"&amp;M94+1)</f>
        <v>0</v>
      </c>
      <c r="O94" s="48" t="str">
        <f t="shared" ca="1" si="9"/>
        <v/>
      </c>
      <c r="P94" s="48" t="str">
        <f t="array" aca="1" ref="P94" ca="1">IFERROR(INDEX($O$2:$O$200,SMALL(IF($O$2:$O$200&lt;&gt;"",ROW($O$2:$O$200)-ROW($A$2)+1),ROWS($A$1:$A93))),"")</f>
        <v/>
      </c>
      <c r="Q94" s="48">
        <f>IFERROR(INDEX('BEV Entry Fees - 2025'!$D$3:$D$37,MATCH('Pas De Deux Entries'!A46,'BEV Entry Fees - 2025'!$C$3:$C$37,0)),0)</f>
        <v>0</v>
      </c>
      <c r="R94" s="49" cm="1">
        <f t="array" aca="1" ref="R94" ca="1">INDIRECT("'"&amp;L94&amp;"'!A"&amp;M94+1)</f>
        <v>0</v>
      </c>
      <c r="S94" s="48" cm="1">
        <f t="array" aca="1" ref="S94" ca="1">INDIRECT("'"&amp;L94&amp;"'!"&amp;IF(L94="Squad Entries","C","B")&amp;M94+1)</f>
        <v>0</v>
      </c>
      <c r="T94" s="48" t="str">
        <f t="shared" ca="1" si="15"/>
        <v/>
      </c>
      <c r="V94" s="48" t="str">
        <f t="shared" si="2"/>
        <v/>
      </c>
      <c r="W94" t="str" cm="1">
        <f t="array" ref="W94">IF(U94&lt;&gt;"",SUMPRODUCT((U94&gt;=$U$2:$U$199)+0)+1,"")</f>
        <v/>
      </c>
    </row>
    <row r="95" spans="12:23" ht="14.25" customHeight="1" x14ac:dyDescent="0.2">
      <c r="L95" s="46" t="str">
        <f t="shared" si="16"/>
        <v>Pas De Deux Entries</v>
      </c>
      <c r="M95" s="46">
        <f t="shared" si="17"/>
        <v>41</v>
      </c>
      <c r="N95" s="105" cm="1">
        <f t="array" aca="1" ref="N95" ca="1">INDIRECT("'"&amp;L95&amp;"'!F"&amp;M95+1)</f>
        <v>0</v>
      </c>
      <c r="O95" s="48" t="str">
        <f t="shared" ca="1" si="9"/>
        <v/>
      </c>
      <c r="P95" s="48" t="str">
        <f t="array" aca="1" ref="P95" ca="1">IFERROR(INDEX($O$2:$O$200,SMALL(IF($O$2:$O$200&lt;&gt;"",ROW($O$2:$O$200)-ROW($A$2)+1),ROWS($A$1:$A94))),"")</f>
        <v/>
      </c>
      <c r="Q95" s="48">
        <f>IFERROR(INDEX('BEV Entry Fees - 2025'!$D$3:$D$37,MATCH('Pas De Deux Entries'!A47,'BEV Entry Fees - 2025'!$C$3:$C$37,0)),0)</f>
        <v>0</v>
      </c>
      <c r="R95" s="49" cm="1">
        <f t="array" aca="1" ref="R95" ca="1">INDIRECT("'"&amp;L95&amp;"'!A"&amp;M95+1)</f>
        <v>0</v>
      </c>
      <c r="S95" s="48" cm="1">
        <f t="array" aca="1" ref="S95" ca="1">INDIRECT("'"&amp;L95&amp;"'!"&amp;IF(L95="Squad Entries","C","B")&amp;M95+1)</f>
        <v>0</v>
      </c>
      <c r="T95" s="48" t="str">
        <f t="shared" ca="1" si="15"/>
        <v/>
      </c>
      <c r="V95" s="48" t="str">
        <f t="shared" si="2"/>
        <v/>
      </c>
      <c r="W95" t="str" cm="1">
        <f t="array" ref="W95">IF(U95&lt;&gt;"",SUMPRODUCT((U95&gt;=$U$2:$U$199)+0)+1,"")</f>
        <v/>
      </c>
    </row>
    <row r="96" spans="12:23" ht="14.25" customHeight="1" x14ac:dyDescent="0.2">
      <c r="L96" s="46" t="str">
        <f t="shared" si="16"/>
        <v>Pas De Deux Entries</v>
      </c>
      <c r="M96" s="46">
        <f t="shared" si="17"/>
        <v>42</v>
      </c>
      <c r="N96" s="105" cm="1">
        <f t="array" aca="1" ref="N96" ca="1">INDIRECT("'"&amp;L96&amp;"'!F"&amp;M96+1)</f>
        <v>0</v>
      </c>
      <c r="O96" s="48" t="str">
        <f t="shared" ca="1" si="9"/>
        <v/>
      </c>
      <c r="P96" s="48" t="str">
        <f t="array" aca="1" ref="P96" ca="1">IFERROR(INDEX($O$2:$O$200,SMALL(IF($O$2:$O$200&lt;&gt;"",ROW($O$2:$O$200)-ROW($A$2)+1),ROWS($A$1:$A95))),"")</f>
        <v/>
      </c>
      <c r="Q96" s="48">
        <f>IFERROR(INDEX('BEV Entry Fees - 2025'!$D$3:$D$37,MATCH('Pas De Deux Entries'!A48,'BEV Entry Fees - 2025'!$C$3:$C$37,0)),0)</f>
        <v>0</v>
      </c>
      <c r="R96" s="49" cm="1">
        <f t="array" aca="1" ref="R96" ca="1">INDIRECT("'"&amp;L96&amp;"'!A"&amp;M96+1)</f>
        <v>0</v>
      </c>
      <c r="S96" s="48" cm="1">
        <f t="array" aca="1" ref="S96" ca="1">INDIRECT("'"&amp;L96&amp;"'!"&amp;IF(L96="Squad Entries","C","B")&amp;M96+1)</f>
        <v>0</v>
      </c>
      <c r="T96" s="48" t="str">
        <f t="shared" ca="1" si="15"/>
        <v/>
      </c>
      <c r="V96" s="48" t="str">
        <f t="shared" si="2"/>
        <v/>
      </c>
      <c r="W96" t="str" cm="1">
        <f t="array" ref="W96">IF(U96&lt;&gt;"",SUMPRODUCT((U96&gt;=$U$2:$U$199)+0)+1,"")</f>
        <v/>
      </c>
    </row>
    <row r="97" spans="12:23" ht="14.25" customHeight="1" x14ac:dyDescent="0.2">
      <c r="L97" s="46" t="str">
        <f t="shared" si="16"/>
        <v>Pas De Deux Entries</v>
      </c>
      <c r="M97" s="46">
        <f t="shared" si="17"/>
        <v>43</v>
      </c>
      <c r="N97" s="105" cm="1">
        <f t="array" aca="1" ref="N97" ca="1">INDIRECT("'"&amp;L97&amp;"'!F"&amp;M97+1)</f>
        <v>0</v>
      </c>
      <c r="O97" s="48" t="str">
        <f t="shared" ca="1" si="9"/>
        <v/>
      </c>
      <c r="P97" s="48" t="str">
        <f t="array" aca="1" ref="P97" ca="1">IFERROR(INDEX($O$2:$O$200,SMALL(IF($O$2:$O$200&lt;&gt;"",ROW($O$2:$O$200)-ROW($A$2)+1),ROWS($A$1:$A96))),"")</f>
        <v/>
      </c>
      <c r="Q97" s="48">
        <f>IFERROR(INDEX('BEV Entry Fees - 2025'!$D$3:$D$37,MATCH('Pas De Deux Entries'!A49,'BEV Entry Fees - 2025'!$C$3:$C$37,0)),0)</f>
        <v>0</v>
      </c>
      <c r="R97" s="49" cm="1">
        <f t="array" aca="1" ref="R97" ca="1">INDIRECT("'"&amp;L97&amp;"'!A"&amp;M97+1)</f>
        <v>0</v>
      </c>
      <c r="S97" s="48" cm="1">
        <f t="array" aca="1" ref="S97" ca="1">INDIRECT("'"&amp;L97&amp;"'!"&amp;IF(L97="Squad Entries","C","B")&amp;M97+1)</f>
        <v>0</v>
      </c>
      <c r="T97" s="48" t="str">
        <f t="shared" ca="1" si="15"/>
        <v/>
      </c>
      <c r="V97" s="48" t="str">
        <f t="shared" si="2"/>
        <v/>
      </c>
      <c r="W97" t="str" cm="1">
        <f t="array" ref="W97">IF(U97&lt;&gt;"",SUMPRODUCT((U97&gt;=$U$2:$U$199)+0)+1,"")</f>
        <v/>
      </c>
    </row>
    <row r="98" spans="12:23" ht="14.25" customHeight="1" x14ac:dyDescent="0.2">
      <c r="L98" s="46" t="str">
        <f t="shared" si="16"/>
        <v>Pas De Deux Entries</v>
      </c>
      <c r="M98" s="46">
        <f t="shared" si="17"/>
        <v>44</v>
      </c>
      <c r="N98" s="105" cm="1">
        <f t="array" aca="1" ref="N98" ca="1">INDIRECT("'"&amp;L98&amp;"'!F"&amp;M98+1)</f>
        <v>0</v>
      </c>
      <c r="O98" s="48" t="str">
        <f t="shared" ca="1" si="9"/>
        <v/>
      </c>
      <c r="P98" s="48" t="str">
        <f t="array" aca="1" ref="P98" ca="1">IFERROR(INDEX($O$2:$O$200,SMALL(IF($O$2:$O$200&lt;&gt;"",ROW($O$2:$O$200)-ROW($A$2)+1),ROWS($A$1:$A97))),"")</f>
        <v/>
      </c>
      <c r="Q98" s="48">
        <f>IFERROR(INDEX('BEV Entry Fees - 2025'!$D$3:$D$37,MATCH('Pas De Deux Entries'!A50,'BEV Entry Fees - 2025'!$C$3:$C$37,0)),0)</f>
        <v>0</v>
      </c>
      <c r="R98" s="49" cm="1">
        <f t="array" aca="1" ref="R98" ca="1">INDIRECT("'"&amp;L98&amp;"'!A"&amp;M98+1)</f>
        <v>0</v>
      </c>
      <c r="S98" s="48" cm="1">
        <f t="array" aca="1" ref="S98" ca="1">INDIRECT("'"&amp;L98&amp;"'!"&amp;IF(L98="Squad Entries","C","B")&amp;M98+1)</f>
        <v>0</v>
      </c>
      <c r="T98" s="48" t="str">
        <f t="shared" ca="1" si="15"/>
        <v/>
      </c>
      <c r="V98" s="48" t="str">
        <f t="shared" si="2"/>
        <v/>
      </c>
      <c r="W98" t="str" cm="1">
        <f t="array" ref="W98">IF(U98&lt;&gt;"",SUMPRODUCT((U98&gt;=$U$2:$U$199)+0)+1,"")</f>
        <v/>
      </c>
    </row>
    <row r="99" spans="12:23" ht="14.25" customHeight="1" x14ac:dyDescent="0.2">
      <c r="L99" s="46" t="str">
        <f t="shared" si="16"/>
        <v>Pas De Deux Entries</v>
      </c>
      <c r="M99" s="46">
        <f t="shared" si="17"/>
        <v>45</v>
      </c>
      <c r="N99" s="105" cm="1">
        <f t="array" aca="1" ref="N99" ca="1">INDIRECT("'"&amp;L99&amp;"'!F"&amp;M99+1)</f>
        <v>0</v>
      </c>
      <c r="O99" s="48" t="str">
        <f t="shared" ca="1" si="9"/>
        <v/>
      </c>
      <c r="P99" s="48" t="str">
        <f t="array" aca="1" ref="P99" ca="1">IFERROR(INDEX($O$2:$O$200,SMALL(IF($O$2:$O$200&lt;&gt;"",ROW($O$2:$O$200)-ROW($A$2)+1),ROWS($A$1:$A98))),"")</f>
        <v/>
      </c>
      <c r="Q99" s="48">
        <f>IFERROR(INDEX('BEV Entry Fees - 2025'!$D$3:$D$37,MATCH('Trio Entries'!A2,'BEV Entry Fees - 2025'!$C$3:$C$37,0)),0)</f>
        <v>0</v>
      </c>
      <c r="R99" s="49" cm="1">
        <f t="array" aca="1" ref="R99" ca="1">INDIRECT("'"&amp;L99&amp;"'!A"&amp;M99+1)</f>
        <v>0</v>
      </c>
      <c r="S99" s="48" cm="1">
        <f t="array" aca="1" ref="S99" ca="1">INDIRECT("'"&amp;L99&amp;"'!"&amp;IF(L99="Squad Entries","C","B")&amp;M99+1)</f>
        <v>0</v>
      </c>
      <c r="T99" s="48" t="str">
        <f t="shared" ca="1" si="15"/>
        <v/>
      </c>
      <c r="V99" s="48" t="str">
        <f t="shared" si="2"/>
        <v/>
      </c>
      <c r="W99" t="str" cm="1">
        <f t="array" ref="W99">IF(U99&lt;&gt;"",SUMPRODUCT((U99&gt;=$U$2:$U$199)+0)+1,"")</f>
        <v/>
      </c>
    </row>
    <row r="100" spans="12:23" ht="14.25" customHeight="1" x14ac:dyDescent="0.2">
      <c r="L100" s="46" t="str">
        <f t="shared" si="16"/>
        <v>Pas De Deux Entries</v>
      </c>
      <c r="M100" s="46">
        <f t="shared" si="17"/>
        <v>46</v>
      </c>
      <c r="N100" s="105" cm="1">
        <f t="array" aca="1" ref="N100" ca="1">INDIRECT("'"&amp;L100&amp;"'!F"&amp;M100+1)</f>
        <v>0</v>
      </c>
      <c r="O100" s="48" t="str">
        <f t="shared" ca="1" si="9"/>
        <v/>
      </c>
      <c r="P100" s="48" t="str">
        <f t="array" aca="1" ref="P100" ca="1">IFERROR(INDEX($O$2:$O$200,SMALL(IF($O$2:$O$200&lt;&gt;"",ROW($O$2:$O$200)-ROW($A$2)+1),ROWS($A$1:$A99))),"")</f>
        <v/>
      </c>
      <c r="Q100" s="48">
        <f>IFERROR(INDEX('BEV Entry Fees - 2025'!$D$3:$D$37,MATCH('Trio Entries'!A3,'BEV Entry Fees - 2025'!$C$3:$C$37,0)),0)</f>
        <v>0</v>
      </c>
      <c r="R100" s="49" cm="1">
        <f t="array" aca="1" ref="R100" ca="1">INDIRECT("'"&amp;L100&amp;"'!A"&amp;M100+1)</f>
        <v>0</v>
      </c>
      <c r="S100" s="48" cm="1">
        <f t="array" aca="1" ref="S100" ca="1">INDIRECT("'"&amp;L100&amp;"'!"&amp;IF(L100="Squad Entries","C","B")&amp;M100+1)</f>
        <v>0</v>
      </c>
      <c r="T100" s="48" t="str">
        <f t="shared" ca="1" si="15"/>
        <v/>
      </c>
      <c r="V100" s="48" t="str">
        <f t="shared" si="2"/>
        <v/>
      </c>
      <c r="W100" t="str" cm="1">
        <f t="array" ref="W100">IF(U100&lt;&gt;"",SUMPRODUCT((U100&gt;=$U$2:$U$199)+0)+1,"")</f>
        <v/>
      </c>
    </row>
    <row r="101" spans="12:23" ht="14.25" customHeight="1" x14ac:dyDescent="0.2">
      <c r="L101" s="46" t="str">
        <f t="shared" si="16"/>
        <v>Pas De Deux Entries</v>
      </c>
      <c r="M101" s="46">
        <f t="shared" si="17"/>
        <v>47</v>
      </c>
      <c r="N101" s="105" cm="1">
        <f t="array" aca="1" ref="N101" ca="1">INDIRECT("'"&amp;L101&amp;"'!F"&amp;M101+1)</f>
        <v>0</v>
      </c>
      <c r="O101" s="48" t="str">
        <f t="shared" ca="1" si="9"/>
        <v/>
      </c>
      <c r="P101" s="48" t="str">
        <f t="array" aca="1" ref="P101" ca="1">IFERROR(INDEX($O$2:$O$200,SMALL(IF($O$2:$O$200&lt;&gt;"",ROW($O$2:$O$200)-ROW($A$2)+1),ROWS($A$1:$A100))),"")</f>
        <v/>
      </c>
      <c r="Q101" s="48">
        <f>IFERROR(INDEX('BEV Entry Fees - 2025'!$D$3:$D$37,MATCH('Trio Entries'!A4,'BEV Entry Fees - 2025'!$C$3:$C$37,0)),0)</f>
        <v>0</v>
      </c>
      <c r="R101" s="49" cm="1">
        <f t="array" aca="1" ref="R101" ca="1">INDIRECT("'"&amp;L101&amp;"'!A"&amp;M101+1)</f>
        <v>0</v>
      </c>
      <c r="S101" s="48" cm="1">
        <f t="array" aca="1" ref="S101" ca="1">INDIRECT("'"&amp;L101&amp;"'!"&amp;IF(L101="Squad Entries","C","B")&amp;M101+1)</f>
        <v>0</v>
      </c>
      <c r="T101" s="48" t="str">
        <f t="shared" ca="1" si="15"/>
        <v/>
      </c>
      <c r="V101" s="48" t="str">
        <f t="shared" si="2"/>
        <v/>
      </c>
      <c r="W101" t="str" cm="1">
        <f t="array" ref="W101">IF(U101&lt;&gt;"",SUMPRODUCT((U101&gt;=$U$2:$U$199)+0)+1,"")</f>
        <v/>
      </c>
    </row>
    <row r="102" spans="12:23" ht="14.25" customHeight="1" x14ac:dyDescent="0.2">
      <c r="L102" s="46" t="str">
        <f t="shared" si="16"/>
        <v>Squad Entries</v>
      </c>
      <c r="M102" s="46">
        <f t="shared" si="17"/>
        <v>1</v>
      </c>
      <c r="N102" s="105" cm="1">
        <f t="array" aca="1" ref="N102" ca="1">INDIRECT("'"&amp;L102&amp;"'!F"&amp;M102+1)</f>
        <v>0</v>
      </c>
      <c r="O102" s="48" t="str">
        <f t="shared" ca="1" si="9"/>
        <v/>
      </c>
      <c r="P102" s="48" t="str">
        <f t="array" aca="1" ref="P102" ca="1">IFERROR(INDEX($O$2:$O$200,SMALL(IF($O$2:$O$200&lt;&gt;"",ROW($O$2:$O$200)-ROW($A$2)+1),ROWS($A$1:$A101))),"")</f>
        <v/>
      </c>
      <c r="Q102" s="48">
        <f>IFERROR(INDEX('BEV Entry Fees - 2025'!$D$3:$D$37,MATCH('Trio Entries'!A5,'BEV Entry Fees - 2025'!$C$3:$C$37,0)),0)</f>
        <v>0</v>
      </c>
      <c r="R102" s="49" cm="1">
        <f t="array" aca="1" ref="R102" ca="1">INDIRECT("'"&amp;L102&amp;"'!A"&amp;M102+1)</f>
        <v>0</v>
      </c>
      <c r="S102" s="48" cm="1">
        <f t="array" aca="1" ref="S102" ca="1">INDIRECT("'"&amp;L102&amp;"'!"&amp;IF(L102="Squad Entries","C","B")&amp;M102+1)</f>
        <v>0</v>
      </c>
      <c r="T102" s="48" t="str">
        <f t="shared" ca="1" si="15"/>
        <v/>
      </c>
      <c r="V102" s="48" t="str">
        <f t="shared" si="2"/>
        <v/>
      </c>
      <c r="W102" t="str" cm="1">
        <f t="array" ref="W102">IF(U102&lt;&gt;"",SUMPRODUCT((U102&gt;=$U$2:$U$199)+0)+1,"")</f>
        <v/>
      </c>
    </row>
    <row r="103" spans="12:23" ht="14.25" customHeight="1" x14ac:dyDescent="0.2">
      <c r="L103" s="46" t="str">
        <f t="shared" si="16"/>
        <v>Squad Entries</v>
      </c>
      <c r="M103" s="46">
        <f t="shared" si="17"/>
        <v>2</v>
      </c>
      <c r="N103" s="105" cm="1">
        <f t="array" aca="1" ref="N103" ca="1">INDIRECT("'"&amp;L103&amp;"'!F"&amp;M103+1)</f>
        <v>0</v>
      </c>
      <c r="O103" s="48" t="str">
        <f t="shared" ca="1" si="9"/>
        <v/>
      </c>
      <c r="P103" s="48" t="str">
        <f t="array" aca="1" ref="P103" ca="1">IFERROR(INDEX($O$2:$O$200,SMALL(IF($O$2:$O$200&lt;&gt;"",ROW($O$2:$O$200)-ROW($A$2)+1),ROWS($A$1:$A102))),"")</f>
        <v/>
      </c>
      <c r="Q103" s="48">
        <f>IFERROR(INDEX('BEV Entry Fees - 2025'!$D$3:$D$37,MATCH('Trio Entries'!A6,'BEV Entry Fees - 2025'!$C$3:$C$37,0)),0)</f>
        <v>0</v>
      </c>
      <c r="R103" s="49" cm="1">
        <f t="array" aca="1" ref="R103" ca="1">INDIRECT("'"&amp;L103&amp;"'!A"&amp;M103+1)</f>
        <v>0</v>
      </c>
      <c r="S103" s="48" cm="1">
        <f t="array" aca="1" ref="S103" ca="1">INDIRECT("'"&amp;L103&amp;"'!"&amp;IF(L103="Squad Entries","C","B")&amp;M103+1)</f>
        <v>0</v>
      </c>
      <c r="T103" s="48" t="str">
        <f t="shared" ca="1" si="15"/>
        <v/>
      </c>
      <c r="V103" s="48" t="str">
        <f t="shared" si="2"/>
        <v/>
      </c>
      <c r="W103" t="str" cm="1">
        <f t="array" ref="W103">IF(U103&lt;&gt;"",SUMPRODUCT((U103&gt;=$U$2:$U$199)+0)+1,"")</f>
        <v/>
      </c>
    </row>
    <row r="104" spans="12:23" ht="14.25" customHeight="1" x14ac:dyDescent="0.2">
      <c r="L104" s="46" t="str">
        <f t="shared" si="16"/>
        <v>Squad Entries</v>
      </c>
      <c r="M104" s="46">
        <f t="shared" si="17"/>
        <v>3</v>
      </c>
      <c r="N104" s="105" cm="1">
        <f t="array" aca="1" ref="N104" ca="1">INDIRECT("'"&amp;L104&amp;"'!F"&amp;M104+1)</f>
        <v>0</v>
      </c>
      <c r="O104" s="48" t="str">
        <f t="shared" ca="1" si="9"/>
        <v/>
      </c>
      <c r="P104" s="48" t="str">
        <f t="array" aca="1" ref="P104" ca="1">IFERROR(INDEX($O$2:$O$200,SMALL(IF($O$2:$O$200&lt;&gt;"",ROW($O$2:$O$200)-ROW($A$2)+1),ROWS($A$1:$A103))),"")</f>
        <v/>
      </c>
      <c r="Q104" s="48">
        <f>IFERROR(INDEX('BEV Entry Fees - 2025'!$D$3:$D$37,MATCH('Trio Entries'!A7,'BEV Entry Fees - 2025'!$C$3:$C$37,0)),0)</f>
        <v>0</v>
      </c>
      <c r="R104" s="49" cm="1">
        <f t="array" aca="1" ref="R104" ca="1">INDIRECT("'"&amp;L104&amp;"'!A"&amp;M104+1)</f>
        <v>0</v>
      </c>
      <c r="S104" s="48" cm="1">
        <f t="array" aca="1" ref="S104" ca="1">INDIRECT("'"&amp;L104&amp;"'!"&amp;IF(L104="Squad Entries","C","B")&amp;M104+1)</f>
        <v>0</v>
      </c>
      <c r="T104" s="48" t="str">
        <f t="shared" ca="1" si="15"/>
        <v/>
      </c>
      <c r="V104" s="48" t="str">
        <f t="shared" si="2"/>
        <v/>
      </c>
      <c r="W104" t="str" cm="1">
        <f t="array" ref="W104">IF(U104&lt;&gt;"",SUMPRODUCT((U104&gt;=$U$2:$U$199)+0)+1,"")</f>
        <v/>
      </c>
    </row>
    <row r="105" spans="12:23" ht="14.25" customHeight="1" x14ac:dyDescent="0.2">
      <c r="L105" s="46" t="str">
        <f t="shared" si="16"/>
        <v>Squad Entries</v>
      </c>
      <c r="M105" s="46">
        <f t="shared" si="17"/>
        <v>4</v>
      </c>
      <c r="N105" s="105" cm="1">
        <f t="array" aca="1" ref="N105" ca="1">INDIRECT("'"&amp;L105&amp;"'!F"&amp;M105+1)</f>
        <v>0</v>
      </c>
      <c r="O105" s="48" t="str">
        <f t="shared" ca="1" si="9"/>
        <v/>
      </c>
      <c r="P105" s="48" t="str">
        <f t="array" aca="1" ref="P105" ca="1">IFERROR(INDEX($O$2:$O$200,SMALL(IF($O$2:$O$200&lt;&gt;"",ROW($O$2:$O$200)-ROW($A$2)+1),ROWS($A$1:$A104))),"")</f>
        <v/>
      </c>
      <c r="Q105" s="48">
        <f>IFERROR(INDEX('BEV Entry Fees - 2025'!$D$3:$D$37,MATCH('Trio Entries'!A8,'BEV Entry Fees - 2025'!$C$3:$C$37,0)),0)</f>
        <v>0</v>
      </c>
      <c r="R105" s="49" cm="1">
        <f t="array" aca="1" ref="R105" ca="1">INDIRECT("'"&amp;L105&amp;"'!A"&amp;M105+1)</f>
        <v>0</v>
      </c>
      <c r="S105" s="48" cm="1">
        <f t="array" aca="1" ref="S105" ca="1">INDIRECT("'"&amp;L105&amp;"'!"&amp;IF(L105="Squad Entries","C","B")&amp;M105+1)</f>
        <v>0</v>
      </c>
      <c r="T105" s="48" t="str">
        <f t="shared" ca="1" si="15"/>
        <v/>
      </c>
      <c r="V105" s="48" t="str">
        <f t="shared" si="2"/>
        <v/>
      </c>
      <c r="W105" t="str" cm="1">
        <f t="array" ref="W105">IF(U105&lt;&gt;"",SUMPRODUCT((U105&gt;=$U$2:$U$199)+0)+1,"")</f>
        <v/>
      </c>
    </row>
    <row r="106" spans="12:23" ht="14.25" customHeight="1" x14ac:dyDescent="0.2">
      <c r="L106" s="46" t="str">
        <f t="shared" si="16"/>
        <v>Squad Entries</v>
      </c>
      <c r="M106" s="46">
        <f t="shared" si="17"/>
        <v>5</v>
      </c>
      <c r="N106" s="105" cm="1">
        <f t="array" aca="1" ref="N106" ca="1">INDIRECT("'"&amp;L106&amp;"'!F"&amp;M106+1)</f>
        <v>0</v>
      </c>
      <c r="O106" s="48" t="str">
        <f t="shared" ca="1" si="9"/>
        <v/>
      </c>
      <c r="P106" s="48" t="str">
        <f t="array" aca="1" ref="P106" ca="1">IFERROR(INDEX($O$2:$O$200,SMALL(IF($O$2:$O$200&lt;&gt;"",ROW($O$2:$O$200)-ROW($A$2)+1),ROWS($A$1:$A105))),"")</f>
        <v/>
      </c>
      <c r="Q106" s="48">
        <f>IFERROR(INDEX('BEV Entry Fees - 2025'!$D$3:$D$37,MATCH('Trio Entries'!A9,'BEV Entry Fees - 2025'!$C$3:$C$37,0)),0)</f>
        <v>0</v>
      </c>
      <c r="R106" s="49" cm="1">
        <f t="array" aca="1" ref="R106" ca="1">INDIRECT("'"&amp;L106&amp;"'!A"&amp;M106+1)</f>
        <v>0</v>
      </c>
      <c r="S106" s="48" cm="1">
        <f t="array" aca="1" ref="S106" ca="1">INDIRECT("'"&amp;L106&amp;"'!"&amp;IF(L106="Squad Entries","C","B")&amp;M106+1)</f>
        <v>0</v>
      </c>
      <c r="T106" s="48" t="str">
        <f t="shared" ca="1" si="15"/>
        <v/>
      </c>
      <c r="V106" s="48" t="str">
        <f t="shared" si="2"/>
        <v/>
      </c>
      <c r="W106" t="str" cm="1">
        <f t="array" ref="W106">IF(U106&lt;&gt;"",SUMPRODUCT((U106&gt;=$U$2:$U$199)+0)+1,"")</f>
        <v/>
      </c>
    </row>
    <row r="107" spans="12:23" ht="14.25" customHeight="1" x14ac:dyDescent="0.2">
      <c r="L107" s="46" t="str">
        <f t="shared" si="16"/>
        <v>Squad Entries</v>
      </c>
      <c r="M107" s="46">
        <f t="shared" si="17"/>
        <v>6</v>
      </c>
      <c r="N107" s="105" cm="1">
        <f t="array" aca="1" ref="N107" ca="1">INDIRECT("'"&amp;L107&amp;"'!F"&amp;M107+1)</f>
        <v>0</v>
      </c>
      <c r="O107" s="48" t="str">
        <f t="shared" ca="1" si="9"/>
        <v/>
      </c>
      <c r="P107" s="48" t="str">
        <f t="array" aca="1" ref="P107" ca="1">IFERROR(INDEX($O$2:$O$200,SMALL(IF($O$2:$O$200&lt;&gt;"",ROW($O$2:$O$200)-ROW($A$2)+1),ROWS($A$1:$A106))),"")</f>
        <v/>
      </c>
      <c r="Q107" s="48">
        <f>IFERROR(INDEX('BEV Entry Fees - 2025'!$D$3:$D$37,MATCH('Trio Entries'!A10,'BEV Entry Fees - 2025'!$C$3:$C$37,0)),0)</f>
        <v>0</v>
      </c>
      <c r="R107" s="49" cm="1">
        <f t="array" aca="1" ref="R107" ca="1">INDIRECT("'"&amp;L107&amp;"'!A"&amp;M107+1)</f>
        <v>0</v>
      </c>
      <c r="S107" s="48" cm="1">
        <f t="array" aca="1" ref="S107" ca="1">INDIRECT("'"&amp;L107&amp;"'!"&amp;IF(L107="Squad Entries","C","B")&amp;M107+1)</f>
        <v>0</v>
      </c>
      <c r="T107" s="48" t="str">
        <f t="shared" ca="1" si="15"/>
        <v/>
      </c>
      <c r="V107" s="48" t="str">
        <f t="shared" si="2"/>
        <v/>
      </c>
      <c r="W107" t="str" cm="1">
        <f t="array" ref="W107">IF(U107&lt;&gt;"",SUMPRODUCT((U107&gt;=$U$2:$U$199)+0)+1,"")</f>
        <v/>
      </c>
    </row>
    <row r="108" spans="12:23" ht="14.25" customHeight="1" x14ac:dyDescent="0.2">
      <c r="L108" s="46" t="str">
        <f t="shared" si="16"/>
        <v>Squad Entries</v>
      </c>
      <c r="M108" s="46">
        <f t="shared" si="17"/>
        <v>7</v>
      </c>
      <c r="N108" s="105" cm="1">
        <f t="array" aca="1" ref="N108" ca="1">INDIRECT("'"&amp;L108&amp;"'!F"&amp;M108+1)</f>
        <v>0</v>
      </c>
      <c r="O108" s="48" t="str">
        <f t="shared" ca="1" si="9"/>
        <v/>
      </c>
      <c r="P108" s="48" t="str">
        <f t="array" aca="1" ref="P108" ca="1">IFERROR(INDEX($O$2:$O$200,SMALL(IF($O$2:$O$200&lt;&gt;"",ROW($O$2:$O$200)-ROW($A$2)+1),ROWS($A$1:$A107))),"")</f>
        <v/>
      </c>
      <c r="Q108" s="48">
        <f>IFERROR(INDEX('BEV Entry Fees - 2025'!$D$3:$D$37,MATCH('Trio Entries'!A11,'BEV Entry Fees - 2025'!$C$3:$C$37,0)),0)</f>
        <v>0</v>
      </c>
      <c r="R108" s="49" cm="1">
        <f t="array" aca="1" ref="R108" ca="1">INDIRECT("'"&amp;L108&amp;"'!A"&amp;M108+1)</f>
        <v>0</v>
      </c>
      <c r="S108" s="48" cm="1">
        <f t="array" aca="1" ref="S108" ca="1">INDIRECT("'"&amp;L108&amp;"'!"&amp;IF(L108="Squad Entries","C","B")&amp;M108+1)</f>
        <v>0</v>
      </c>
      <c r="T108" s="48" t="str">
        <f t="shared" ca="1" si="15"/>
        <v/>
      </c>
      <c r="V108" s="48" t="str">
        <f t="shared" si="2"/>
        <v/>
      </c>
      <c r="W108" t="str" cm="1">
        <f t="array" ref="W108">IF(U108&lt;&gt;"",SUMPRODUCT((U108&gt;=$U$2:$U$199)+0)+1,"")</f>
        <v/>
      </c>
    </row>
    <row r="109" spans="12:23" ht="14.25" customHeight="1" x14ac:dyDescent="0.2">
      <c r="L109" s="46" t="str">
        <f t="shared" si="16"/>
        <v>Squad Entries</v>
      </c>
      <c r="M109" s="46">
        <f t="shared" si="17"/>
        <v>8</v>
      </c>
      <c r="N109" s="105" cm="1">
        <f t="array" aca="1" ref="N109" ca="1">INDIRECT("'"&amp;L109&amp;"'!F"&amp;M109+1)</f>
        <v>0</v>
      </c>
      <c r="O109" s="48" t="str">
        <f t="shared" ca="1" si="9"/>
        <v/>
      </c>
      <c r="P109" s="48" t="str">
        <f t="array" aca="1" ref="P109" ca="1">IFERROR(INDEX($O$2:$O$200,SMALL(IF($O$2:$O$200&lt;&gt;"",ROW($O$2:$O$200)-ROW($A$2)+1),ROWS($A$1:$A108))),"")</f>
        <v/>
      </c>
      <c r="Q109" s="48">
        <f>IFERROR(INDEX('BEV Entry Fees - 2025'!$D$3:$D$37,MATCH('Trio Entries'!A12,'BEV Entry Fees - 2025'!$C$3:$C$37,0)),0)</f>
        <v>0</v>
      </c>
      <c r="R109" s="49" cm="1">
        <f t="array" aca="1" ref="R109" ca="1">INDIRECT("'"&amp;L109&amp;"'!A"&amp;M109+1)</f>
        <v>0</v>
      </c>
      <c r="S109" s="48" cm="1">
        <f t="array" aca="1" ref="S109" ca="1">INDIRECT("'"&amp;L109&amp;"'!"&amp;IF(L109="Squad Entries","C","B")&amp;M109+1)</f>
        <v>0</v>
      </c>
      <c r="T109" s="48" t="str">
        <f t="shared" ca="1" si="15"/>
        <v/>
      </c>
      <c r="V109" s="48" t="str">
        <f t="shared" si="2"/>
        <v/>
      </c>
      <c r="W109" t="str" cm="1">
        <f t="array" ref="W109">IF(U109&lt;&gt;"",SUMPRODUCT((U109&gt;=$U$2:$U$199)+0)+1,"")</f>
        <v/>
      </c>
    </row>
    <row r="110" spans="12:23" ht="14.25" customHeight="1" x14ac:dyDescent="0.2">
      <c r="L110" s="46" t="str">
        <f t="shared" si="16"/>
        <v>Squad Entries</v>
      </c>
      <c r="M110" s="46">
        <f t="shared" si="17"/>
        <v>9</v>
      </c>
      <c r="N110" s="105" cm="1">
        <f t="array" aca="1" ref="N110" ca="1">INDIRECT("'"&amp;L110&amp;"'!F"&amp;M110+1)</f>
        <v>0</v>
      </c>
      <c r="O110" s="48" t="str">
        <f t="shared" ca="1" si="9"/>
        <v/>
      </c>
      <c r="P110" s="48" t="str">
        <f t="array" aca="1" ref="P110" ca="1">IFERROR(INDEX($O$2:$O$200,SMALL(IF($O$2:$O$200&lt;&gt;"",ROW($O$2:$O$200)-ROW($A$2)+1),ROWS($A$1:$A109))),"")</f>
        <v/>
      </c>
      <c r="Q110" s="48">
        <f>IFERROR(INDEX('BEV Entry Fees - 2025'!$D$3:$D$37,MATCH('Trio Entries'!A13,'BEV Entry Fees - 2025'!$C$3:$C$37,0)),0)</f>
        <v>0</v>
      </c>
      <c r="R110" s="49" cm="1">
        <f t="array" aca="1" ref="R110" ca="1">INDIRECT("'"&amp;L110&amp;"'!A"&amp;M110+1)</f>
        <v>0</v>
      </c>
      <c r="S110" s="48" cm="1">
        <f t="array" aca="1" ref="S110" ca="1">INDIRECT("'"&amp;L110&amp;"'!"&amp;IF(L110="Squad Entries","C","B")&amp;M110+1)</f>
        <v>0</v>
      </c>
      <c r="T110" s="48" t="str">
        <f t="shared" ca="1" si="15"/>
        <v/>
      </c>
      <c r="V110" s="48" t="str">
        <f t="shared" si="2"/>
        <v/>
      </c>
      <c r="W110" t="str" cm="1">
        <f t="array" ref="W110">IF(U110&lt;&gt;"",SUMPRODUCT((U110&gt;=$U$2:$U$199)+0)+1,"")</f>
        <v/>
      </c>
    </row>
    <row r="111" spans="12:23" ht="14.25" customHeight="1" x14ac:dyDescent="0.2">
      <c r="L111" s="46" t="str">
        <f t="shared" si="16"/>
        <v>Squad Entries</v>
      </c>
      <c r="M111" s="46">
        <f t="shared" si="17"/>
        <v>10</v>
      </c>
      <c r="N111" s="105" cm="1">
        <f t="array" aca="1" ref="N111" ca="1">INDIRECT("'"&amp;L111&amp;"'!F"&amp;M111+1)</f>
        <v>0</v>
      </c>
      <c r="O111" s="48" t="str">
        <f t="shared" ca="1" si="9"/>
        <v/>
      </c>
      <c r="P111" s="48" t="str">
        <f t="array" aca="1" ref="P111" ca="1">IFERROR(INDEX($O$2:$O$200,SMALL(IF($O$2:$O$200&lt;&gt;"",ROW($O$2:$O$200)-ROW($A$2)+1),ROWS($A$1:$A110))),"")</f>
        <v/>
      </c>
      <c r="Q111" s="48">
        <f>IFERROR(INDEX('BEV Entry Fees - 2025'!$D$3:$D$37,MATCH('Trio Entries'!A14,'BEV Entry Fees - 2025'!$C$3:$C$37,0)),0)</f>
        <v>0</v>
      </c>
      <c r="R111" s="49" cm="1">
        <f t="array" aca="1" ref="R111" ca="1">INDIRECT("'"&amp;L111&amp;"'!A"&amp;M111+1)</f>
        <v>0</v>
      </c>
      <c r="S111" s="48" cm="1">
        <f t="array" aca="1" ref="S111" ca="1">INDIRECT("'"&amp;L111&amp;"'!"&amp;IF(L111="Squad Entries","C","B")&amp;M111+1)</f>
        <v>0</v>
      </c>
      <c r="T111" s="48" t="str">
        <f t="shared" ca="1" si="15"/>
        <v/>
      </c>
      <c r="V111" s="48" t="str">
        <f t="shared" si="2"/>
        <v/>
      </c>
      <c r="W111" t="str" cm="1">
        <f t="array" ref="W111">IF(U111&lt;&gt;"",SUMPRODUCT((U111&gt;=$U$2:$U$199)+0)+1,"")</f>
        <v/>
      </c>
    </row>
    <row r="112" spans="12:23" ht="14.25" customHeight="1" x14ac:dyDescent="0.2">
      <c r="L112" s="46" t="str">
        <f t="shared" si="16"/>
        <v>Squad Entries</v>
      </c>
      <c r="M112" s="46">
        <f t="shared" si="17"/>
        <v>11</v>
      </c>
      <c r="N112" s="105" cm="1">
        <f t="array" aca="1" ref="N112" ca="1">INDIRECT("'"&amp;L112&amp;"'!F"&amp;M112+1)</f>
        <v>0</v>
      </c>
      <c r="O112" s="48" t="str">
        <f t="shared" ca="1" si="9"/>
        <v/>
      </c>
      <c r="P112" s="48" t="str">
        <f t="array" aca="1" ref="P112" ca="1">IFERROR(INDEX($O$2:$O$200,SMALL(IF($O$2:$O$200&lt;&gt;"",ROW($O$2:$O$200)-ROW($A$2)+1),ROWS($A$1:$A111))),"")</f>
        <v/>
      </c>
      <c r="Q112" s="48">
        <f>IFERROR(INDEX('BEV Entry Fees - 2025'!$D$3:$D$37,MATCH('Trio Entries'!A15,'BEV Entry Fees - 2025'!$C$3:$C$37,0)),0)</f>
        <v>0</v>
      </c>
      <c r="R112" s="49" cm="1">
        <f t="array" aca="1" ref="R112" ca="1">INDIRECT("'"&amp;L112&amp;"'!A"&amp;M112+1)</f>
        <v>0</v>
      </c>
      <c r="S112" s="48" cm="1">
        <f t="array" aca="1" ref="S112" ca="1">INDIRECT("'"&amp;L112&amp;"'!"&amp;IF(L112="Squad Entries","C","B")&amp;M112+1)</f>
        <v>0</v>
      </c>
      <c r="T112" s="48" t="str">
        <f t="shared" ca="1" si="15"/>
        <v/>
      </c>
      <c r="V112" s="48" t="str">
        <f t="shared" si="2"/>
        <v/>
      </c>
      <c r="W112" t="str" cm="1">
        <f t="array" ref="W112">IF(U112&lt;&gt;"",SUMPRODUCT((U112&gt;=$U$2:$U$199)+0)+1,"")</f>
        <v/>
      </c>
    </row>
    <row r="113" spans="12:23" ht="14.25" customHeight="1" x14ac:dyDescent="0.2">
      <c r="L113" s="46" t="str">
        <f t="shared" si="16"/>
        <v>Squad Entries</v>
      </c>
      <c r="M113" s="46">
        <f t="shared" si="17"/>
        <v>12</v>
      </c>
      <c r="N113" s="105" cm="1">
        <f t="array" aca="1" ref="N113" ca="1">INDIRECT("'"&amp;L113&amp;"'!F"&amp;M113+1)</f>
        <v>0</v>
      </c>
      <c r="O113" s="48" t="str">
        <f t="shared" ca="1" si="9"/>
        <v/>
      </c>
      <c r="P113" s="48" t="str">
        <f t="array" aca="1" ref="P113" ca="1">IFERROR(INDEX($O$2:$O$200,SMALL(IF($O$2:$O$200&lt;&gt;"",ROW($O$2:$O$200)-ROW($A$2)+1),ROWS($A$1:$A112))),"")</f>
        <v/>
      </c>
      <c r="Q113" s="48">
        <f>IFERROR(INDEX('BEV Entry Fees - 2025'!$D$3:$D$37,MATCH('Trio Entries'!A16,'BEV Entry Fees - 2025'!$C$3:$C$37,0)),0)</f>
        <v>0</v>
      </c>
      <c r="R113" s="49" cm="1">
        <f t="array" aca="1" ref="R113" ca="1">INDIRECT("'"&amp;L113&amp;"'!A"&amp;M113+1)</f>
        <v>0</v>
      </c>
      <c r="S113" s="48" cm="1">
        <f t="array" aca="1" ref="S113" ca="1">INDIRECT("'"&amp;L113&amp;"'!"&amp;IF(L113="Squad Entries","C","B")&amp;M113+1)</f>
        <v>0</v>
      </c>
      <c r="T113" s="48" t="str">
        <f t="shared" ca="1" si="15"/>
        <v/>
      </c>
      <c r="V113" s="48" t="str">
        <f t="shared" si="2"/>
        <v/>
      </c>
      <c r="W113" t="str" cm="1">
        <f t="array" ref="W113">IF(U113&lt;&gt;"",SUMPRODUCT((U113&gt;=$U$2:$U$199)+0)+1,"")</f>
        <v/>
      </c>
    </row>
    <row r="114" spans="12:23" ht="14.25" customHeight="1" x14ac:dyDescent="0.2">
      <c r="L114" s="46" t="str">
        <f t="shared" si="16"/>
        <v>Squad Entries</v>
      </c>
      <c r="M114" s="46">
        <f t="shared" si="17"/>
        <v>13</v>
      </c>
      <c r="N114" s="105" cm="1">
        <f t="array" aca="1" ref="N114" ca="1">INDIRECT("'"&amp;L114&amp;"'!F"&amp;M114+1)</f>
        <v>0</v>
      </c>
      <c r="O114" s="48" t="str">
        <f t="shared" ca="1" si="9"/>
        <v/>
      </c>
      <c r="P114" s="48" t="str">
        <f t="array" aca="1" ref="P114" ca="1">IFERROR(INDEX($O$2:$O$200,SMALL(IF($O$2:$O$200&lt;&gt;"",ROW($O$2:$O$200)-ROW($A$2)+1),ROWS($A$1:$A113))),"")</f>
        <v/>
      </c>
      <c r="Q114" s="48">
        <f>IFERROR(INDEX('BEV Entry Fees - 2025'!$D$3:$D$37,MATCH('Trio Entries'!A17,'BEV Entry Fees - 2025'!$C$3:$C$37,0)),0)</f>
        <v>0</v>
      </c>
      <c r="R114" s="49" cm="1">
        <f t="array" aca="1" ref="R114" ca="1">INDIRECT("'"&amp;L114&amp;"'!A"&amp;M114+1)</f>
        <v>0</v>
      </c>
      <c r="S114" s="48" cm="1">
        <f t="array" aca="1" ref="S114" ca="1">INDIRECT("'"&amp;L114&amp;"'!"&amp;IF(L114="Squad Entries","C","B")&amp;M114+1)</f>
        <v>0</v>
      </c>
      <c r="T114" s="48" t="str">
        <f t="shared" ca="1" si="15"/>
        <v/>
      </c>
      <c r="V114" s="48" t="str">
        <f t="shared" si="2"/>
        <v/>
      </c>
      <c r="W114" t="str" cm="1">
        <f t="array" ref="W114">IF(U114&lt;&gt;"",SUMPRODUCT((U114&gt;=$U$2:$U$199)+0)+1,"")</f>
        <v/>
      </c>
    </row>
    <row r="115" spans="12:23" ht="14.25" customHeight="1" x14ac:dyDescent="0.2">
      <c r="L115" s="46" t="str">
        <f t="shared" si="16"/>
        <v>Squad Entries</v>
      </c>
      <c r="M115" s="46">
        <f t="shared" si="17"/>
        <v>14</v>
      </c>
      <c r="N115" s="105" cm="1">
        <f t="array" aca="1" ref="N115" ca="1">INDIRECT("'"&amp;L115&amp;"'!F"&amp;M115+1)</f>
        <v>0</v>
      </c>
      <c r="O115" s="48" t="str">
        <f t="shared" ca="1" si="9"/>
        <v/>
      </c>
      <c r="P115" s="48" t="str">
        <f t="array" aca="1" ref="P115" ca="1">IFERROR(INDEX($O$2:$O$200,SMALL(IF($O$2:$O$200&lt;&gt;"",ROW($O$2:$O$200)-ROW($A$2)+1),ROWS($A$1:$A114))),"")</f>
        <v/>
      </c>
      <c r="Q115" s="48">
        <f>IFERROR(INDEX('BEV Entry Fees - 2025'!$D$3:$D$37,MATCH('Trio Entries'!A18,'BEV Entry Fees - 2025'!$C$3:$C$37,0)),0)</f>
        <v>0</v>
      </c>
      <c r="R115" s="49" cm="1">
        <f t="array" aca="1" ref="R115" ca="1">INDIRECT("'"&amp;L115&amp;"'!A"&amp;M115+1)</f>
        <v>0</v>
      </c>
      <c r="S115" s="48" cm="1">
        <f t="array" aca="1" ref="S115" ca="1">INDIRECT("'"&amp;L115&amp;"'!"&amp;IF(L115="Squad Entries","C","B")&amp;M115+1)</f>
        <v>0</v>
      </c>
      <c r="T115" s="48" t="str">
        <f t="shared" ca="1" si="15"/>
        <v/>
      </c>
      <c r="V115" s="48" t="str">
        <f t="shared" si="2"/>
        <v/>
      </c>
      <c r="W115" t="str" cm="1">
        <f t="array" ref="W115">IF(U115&lt;&gt;"",SUMPRODUCT((U115&gt;=$U$2:$U$199)+0)+1,"")</f>
        <v/>
      </c>
    </row>
    <row r="116" spans="12:23" ht="14.25" customHeight="1" x14ac:dyDescent="0.2">
      <c r="L116" s="46" t="str">
        <f t="shared" si="16"/>
        <v>Squad Entries</v>
      </c>
      <c r="M116" s="46">
        <f t="shared" si="17"/>
        <v>15</v>
      </c>
      <c r="N116" s="105" cm="1">
        <f t="array" aca="1" ref="N116" ca="1">INDIRECT("'"&amp;L116&amp;"'!F"&amp;M116+1)</f>
        <v>0</v>
      </c>
      <c r="O116" s="48" t="str">
        <f t="shared" ca="1" si="9"/>
        <v/>
      </c>
      <c r="P116" s="48" t="str">
        <f t="array" aca="1" ref="P116" ca="1">IFERROR(INDEX($O$2:$O$200,SMALL(IF($O$2:$O$200&lt;&gt;"",ROW($O$2:$O$200)-ROW($A$2)+1),ROWS($A$1:$A115))),"")</f>
        <v/>
      </c>
      <c r="Q116" s="48">
        <f>IFERROR(INDEX('BEV Entry Fees - 2025'!$D$3:$D$37,MATCH('Trio Entries'!A19,'BEV Entry Fees - 2025'!$C$3:$C$37,0)),0)</f>
        <v>0</v>
      </c>
      <c r="R116" s="49" cm="1">
        <f t="array" aca="1" ref="R116" ca="1">INDIRECT("'"&amp;L116&amp;"'!A"&amp;M116+1)</f>
        <v>0</v>
      </c>
      <c r="S116" s="48" cm="1">
        <f t="array" aca="1" ref="S116" ca="1">INDIRECT("'"&amp;L116&amp;"'!"&amp;IF(L116="Squad Entries","C","B")&amp;M116+1)</f>
        <v>0</v>
      </c>
      <c r="T116" s="48" t="str">
        <f t="shared" ca="1" si="15"/>
        <v/>
      </c>
      <c r="V116" s="48" t="str">
        <f t="shared" si="2"/>
        <v/>
      </c>
      <c r="W116" t="str" cm="1">
        <f t="array" ref="W116">IF(U116&lt;&gt;"",SUMPRODUCT((U116&gt;=$U$2:$U$199)+0)+1,"")</f>
        <v/>
      </c>
    </row>
    <row r="117" spans="12:23" ht="14.25" customHeight="1" x14ac:dyDescent="0.2">
      <c r="L117" s="46" t="str">
        <f t="shared" si="16"/>
        <v>Squad Entries</v>
      </c>
      <c r="M117" s="46">
        <f t="shared" si="17"/>
        <v>16</v>
      </c>
      <c r="N117" s="105" cm="1">
        <f t="array" aca="1" ref="N117" ca="1">INDIRECT("'"&amp;L117&amp;"'!F"&amp;M117+1)</f>
        <v>0</v>
      </c>
      <c r="O117" s="48" t="str">
        <f t="shared" ca="1" si="9"/>
        <v/>
      </c>
      <c r="P117" s="48" t="str">
        <f t="array" aca="1" ref="P117" ca="1">IFERROR(INDEX($O$2:$O$200,SMALL(IF($O$2:$O$200&lt;&gt;"",ROW($O$2:$O$200)-ROW($A$2)+1),ROWS($A$1:$A116))),"")</f>
        <v/>
      </c>
      <c r="Q117" s="48">
        <f>IFERROR(INDEX('BEV Entry Fees - 2025'!$D$3:$D$37,MATCH('Trio Entries'!A20,'BEV Entry Fees - 2025'!$C$3:$C$37,0)),0)</f>
        <v>0</v>
      </c>
      <c r="R117" s="49" cm="1">
        <f t="array" aca="1" ref="R117" ca="1">INDIRECT("'"&amp;L117&amp;"'!A"&amp;M117+1)</f>
        <v>0</v>
      </c>
      <c r="S117" s="48" cm="1">
        <f t="array" aca="1" ref="S117" ca="1">INDIRECT("'"&amp;L117&amp;"'!"&amp;IF(L117="Squad Entries","C","B")&amp;M117+1)</f>
        <v>0</v>
      </c>
      <c r="T117" s="48" t="str">
        <f t="shared" ca="1" si="15"/>
        <v/>
      </c>
      <c r="V117" s="48" t="str">
        <f t="shared" si="2"/>
        <v/>
      </c>
      <c r="W117" t="str" cm="1">
        <f t="array" ref="W117">IF(U117&lt;&gt;"",SUMPRODUCT((U117&gt;=$U$2:$U$199)+0)+1,"")</f>
        <v/>
      </c>
    </row>
    <row r="118" spans="12:23" ht="14.25" customHeight="1" x14ac:dyDescent="0.2">
      <c r="L118" s="46" t="str">
        <f t="shared" si="16"/>
        <v>Squad Entries</v>
      </c>
      <c r="M118" s="46">
        <f t="shared" si="17"/>
        <v>17</v>
      </c>
      <c r="N118" s="105" cm="1">
        <f t="array" aca="1" ref="N118" ca="1">INDIRECT("'"&amp;L118&amp;"'!F"&amp;M118+1)</f>
        <v>0</v>
      </c>
      <c r="O118" s="48" t="str">
        <f t="shared" ca="1" si="9"/>
        <v/>
      </c>
      <c r="P118" s="48" t="str">
        <f t="array" aca="1" ref="P118" ca="1">IFERROR(INDEX($O$2:$O$200,SMALL(IF($O$2:$O$200&lt;&gt;"",ROW($O$2:$O$200)-ROW($A$2)+1),ROWS($A$1:$A117))),"")</f>
        <v/>
      </c>
      <c r="Q118" s="48">
        <f>IFERROR(INDEX('BEV Entry Fees - 2025'!$D$3:$D$37,MATCH('Trio Entries'!A21,'BEV Entry Fees - 2025'!$C$3:$C$37,0)),0)</f>
        <v>0</v>
      </c>
      <c r="R118" s="49" cm="1">
        <f t="array" aca="1" ref="R118" ca="1">INDIRECT("'"&amp;L118&amp;"'!A"&amp;M118+1)</f>
        <v>0</v>
      </c>
      <c r="S118" s="48" cm="1">
        <f t="array" aca="1" ref="S118" ca="1">INDIRECT("'"&amp;L118&amp;"'!"&amp;IF(L118="Squad Entries","C","B")&amp;M118+1)</f>
        <v>0</v>
      </c>
      <c r="T118" s="48" t="str">
        <f t="shared" ca="1" si="15"/>
        <v/>
      </c>
      <c r="V118" s="48" t="str">
        <f t="shared" si="2"/>
        <v/>
      </c>
      <c r="W118" t="str" cm="1">
        <f t="array" ref="W118">IF(U118&lt;&gt;"",SUMPRODUCT((U118&gt;=$U$2:$U$199)+0)+1,"")</f>
        <v/>
      </c>
    </row>
    <row r="119" spans="12:23" ht="14.25" customHeight="1" x14ac:dyDescent="0.2">
      <c r="L119" s="46" t="str">
        <f t="shared" si="16"/>
        <v>Squad Entries</v>
      </c>
      <c r="M119" s="46">
        <f t="shared" si="17"/>
        <v>18</v>
      </c>
      <c r="N119" s="105" cm="1">
        <f t="array" aca="1" ref="N119" ca="1">INDIRECT("'"&amp;L119&amp;"'!F"&amp;M119+1)</f>
        <v>0</v>
      </c>
      <c r="O119" s="48" t="str">
        <f t="shared" ca="1" si="9"/>
        <v/>
      </c>
      <c r="P119" s="48" t="str">
        <f t="array" aca="1" ref="P119" ca="1">IFERROR(INDEX($O$2:$O$200,SMALL(IF($O$2:$O$200&lt;&gt;"",ROW($O$2:$O$200)-ROW($A$2)+1),ROWS($A$1:$A118))),"")</f>
        <v/>
      </c>
      <c r="Q119" s="48">
        <f>IFERROR(INDEX('BEV Entry Fees - 2025'!$D$3:$D$37,MATCH('Trio Entries'!A22,'BEV Entry Fees - 2025'!$C$3:$C$37,0)),0)</f>
        <v>0</v>
      </c>
      <c r="R119" s="49" cm="1">
        <f t="array" aca="1" ref="R119" ca="1">INDIRECT("'"&amp;L119&amp;"'!A"&amp;M119+1)</f>
        <v>0</v>
      </c>
      <c r="S119" s="48" cm="1">
        <f t="array" aca="1" ref="S119" ca="1">INDIRECT("'"&amp;L119&amp;"'!"&amp;IF(L119="Squad Entries","C","B")&amp;M119+1)</f>
        <v>0</v>
      </c>
      <c r="T119" s="48" t="str">
        <f t="shared" ca="1" si="15"/>
        <v/>
      </c>
      <c r="V119" s="48" t="str">
        <f t="shared" si="2"/>
        <v/>
      </c>
      <c r="W119" t="str" cm="1">
        <f t="array" ref="W119">IF(U119&lt;&gt;"",SUMPRODUCT((U119&gt;=$U$2:$U$199)+0)+1,"")</f>
        <v/>
      </c>
    </row>
    <row r="120" spans="12:23" ht="14.25" customHeight="1" x14ac:dyDescent="0.2">
      <c r="L120" s="46" t="str">
        <f t="shared" si="16"/>
        <v>Squad Entries</v>
      </c>
      <c r="M120" s="46">
        <f t="shared" si="17"/>
        <v>19</v>
      </c>
      <c r="N120" s="105" cm="1">
        <f t="array" aca="1" ref="N120" ca="1">INDIRECT("'"&amp;L120&amp;"'!F"&amp;M120+1)</f>
        <v>0</v>
      </c>
      <c r="O120" s="48" t="str">
        <f t="shared" ca="1" si="9"/>
        <v/>
      </c>
      <c r="P120" s="48" t="str">
        <f t="array" aca="1" ref="P120" ca="1">IFERROR(INDEX($O$2:$O$200,SMALL(IF($O$2:$O$200&lt;&gt;"",ROW($O$2:$O$200)-ROW($A$2)+1),ROWS($A$1:$A119))),"")</f>
        <v/>
      </c>
      <c r="Q120" s="48">
        <f>IFERROR(INDEX('BEV Entry Fees - 2025'!$D$3:$D$37,MATCH('Trio Entries'!A23,'BEV Entry Fees - 2025'!$C$3:$C$37,0)),0)</f>
        <v>0</v>
      </c>
      <c r="R120" s="49" cm="1">
        <f t="array" aca="1" ref="R120" ca="1">INDIRECT("'"&amp;L120&amp;"'!A"&amp;M120+1)</f>
        <v>0</v>
      </c>
      <c r="S120" s="48" cm="1">
        <f t="array" aca="1" ref="S120" ca="1">INDIRECT("'"&amp;L120&amp;"'!"&amp;IF(L120="Squad Entries","C","B")&amp;M120+1)</f>
        <v>0</v>
      </c>
      <c r="T120" s="48" t="str">
        <f t="shared" ca="1" si="15"/>
        <v/>
      </c>
      <c r="V120" s="48" t="str">
        <f t="shared" si="2"/>
        <v/>
      </c>
      <c r="W120" t="str" cm="1">
        <f t="array" ref="W120">IF(U120&lt;&gt;"",SUMPRODUCT((U120&gt;=$U$2:$U$199)+0)+1,"")</f>
        <v/>
      </c>
    </row>
    <row r="121" spans="12:23" ht="14.25" customHeight="1" x14ac:dyDescent="0.2">
      <c r="L121" s="46" t="str">
        <f t="shared" si="16"/>
        <v>Squad Entries</v>
      </c>
      <c r="M121" s="46">
        <f t="shared" si="17"/>
        <v>20</v>
      </c>
      <c r="N121" s="105" cm="1">
        <f t="array" aca="1" ref="N121" ca="1">INDIRECT("'"&amp;L121&amp;"'!F"&amp;M121+1)</f>
        <v>0</v>
      </c>
      <c r="O121" s="48" t="str">
        <f t="shared" ca="1" si="9"/>
        <v/>
      </c>
      <c r="P121" s="48" t="str">
        <f t="array" aca="1" ref="P121" ca="1">IFERROR(INDEX($O$2:$O$200,SMALL(IF($O$2:$O$200&lt;&gt;"",ROW($O$2:$O$200)-ROW($A$2)+1),ROWS($A$1:$A120))),"")</f>
        <v/>
      </c>
      <c r="Q121" s="48">
        <f>IFERROR(INDEX('BEV Entry Fees - 2025'!$D$3:$D$37,MATCH('Trio Entries'!A24,'BEV Entry Fees - 2025'!$C$3:$C$37,0)),0)</f>
        <v>0</v>
      </c>
      <c r="R121" s="49" cm="1">
        <f t="array" aca="1" ref="R121" ca="1">INDIRECT("'"&amp;L121&amp;"'!A"&amp;M121+1)</f>
        <v>0</v>
      </c>
      <c r="S121" s="48" cm="1">
        <f t="array" aca="1" ref="S121" ca="1">INDIRECT("'"&amp;L121&amp;"'!"&amp;IF(L121="Squad Entries","C","B")&amp;M121+1)</f>
        <v>0</v>
      </c>
      <c r="T121" s="48" t="str">
        <f t="shared" ca="1" si="15"/>
        <v/>
      </c>
      <c r="V121" s="48" t="str">
        <f t="shared" si="2"/>
        <v/>
      </c>
      <c r="W121" t="str" cm="1">
        <f t="array" ref="W121">IF(U121&lt;&gt;"",SUMPRODUCT((U121&gt;=$U$2:$U$199)+0)+1,"")</f>
        <v/>
      </c>
    </row>
    <row r="122" spans="12:23" ht="14.25" customHeight="1" x14ac:dyDescent="0.2">
      <c r="L122" s="46" t="str">
        <f t="shared" si="16"/>
        <v>Squad Entries</v>
      </c>
      <c r="M122" s="46">
        <f t="shared" si="17"/>
        <v>21</v>
      </c>
      <c r="N122" s="105" cm="1">
        <f t="array" aca="1" ref="N122" ca="1">INDIRECT("'"&amp;L122&amp;"'!F"&amp;M122+1)</f>
        <v>0</v>
      </c>
      <c r="O122" s="48" t="str">
        <f t="shared" ca="1" si="9"/>
        <v/>
      </c>
      <c r="P122" s="48" t="str">
        <f t="array" aca="1" ref="P122" ca="1">IFERROR(INDEX($O$2:$O$200,SMALL(IF($O$2:$O$200&lt;&gt;"",ROW($O$2:$O$200)-ROW($A$2)+1),ROWS($A$1:$A121))),"")</f>
        <v/>
      </c>
      <c r="Q122" s="48">
        <f>IFERROR(INDEX('BEV Entry Fees - 2025'!$D$3:$D$37,MATCH('Trio Entries'!A25,'BEV Entry Fees - 2025'!$C$3:$C$37,0)),0)</f>
        <v>0</v>
      </c>
      <c r="R122" s="49" cm="1">
        <f t="array" aca="1" ref="R122" ca="1">INDIRECT("'"&amp;L122&amp;"'!A"&amp;M122+1)</f>
        <v>0</v>
      </c>
      <c r="S122" s="48" cm="1">
        <f t="array" aca="1" ref="S122" ca="1">INDIRECT("'"&amp;L122&amp;"'!"&amp;IF(L122="Squad Entries","C","B")&amp;M122+1)</f>
        <v>0</v>
      </c>
      <c r="T122" s="48" t="str">
        <f t="shared" ca="1" si="15"/>
        <v/>
      </c>
      <c r="V122" s="48" t="str">
        <f t="shared" si="2"/>
        <v/>
      </c>
      <c r="W122" t="str" cm="1">
        <f t="array" ref="W122">IF(U122&lt;&gt;"",SUMPRODUCT((U122&gt;=$U$2:$U$199)+0)+1,"")</f>
        <v/>
      </c>
    </row>
    <row r="123" spans="12:23" ht="14.25" customHeight="1" x14ac:dyDescent="0.2">
      <c r="L123" s="46" t="str">
        <f t="shared" si="16"/>
        <v>Squad Entries</v>
      </c>
      <c r="M123" s="46">
        <f t="shared" si="17"/>
        <v>22</v>
      </c>
      <c r="N123" s="105" cm="1">
        <f t="array" aca="1" ref="N123" ca="1">INDIRECT("'"&amp;L123&amp;"'!F"&amp;M123+1)</f>
        <v>0</v>
      </c>
      <c r="O123" s="48" t="str">
        <f t="shared" ca="1" si="9"/>
        <v/>
      </c>
      <c r="P123" s="48" t="str">
        <f t="array" aca="1" ref="P123" ca="1">IFERROR(INDEX($O$2:$O$200,SMALL(IF($O$2:$O$200&lt;&gt;"",ROW($O$2:$O$200)-ROW($A$2)+1),ROWS($A$1:$A122))),"")</f>
        <v/>
      </c>
      <c r="Q123" s="48">
        <f>IFERROR(INDEX('BEV Entry Fees - 2025'!$D$3:$D$37,MATCH('Trio Entries'!A26,'BEV Entry Fees - 2025'!$C$3:$C$37,0)),0)</f>
        <v>0</v>
      </c>
      <c r="R123" s="49" cm="1">
        <f t="array" aca="1" ref="R123" ca="1">INDIRECT("'"&amp;L123&amp;"'!A"&amp;M123+1)</f>
        <v>0</v>
      </c>
      <c r="S123" s="48" cm="1">
        <f t="array" aca="1" ref="S123" ca="1">INDIRECT("'"&amp;L123&amp;"'!"&amp;IF(L123="Squad Entries","C","B")&amp;M123+1)</f>
        <v>0</v>
      </c>
      <c r="T123" s="48" t="str">
        <f t="shared" ca="1" si="15"/>
        <v/>
      </c>
      <c r="V123" s="48" t="str">
        <f t="shared" si="2"/>
        <v/>
      </c>
      <c r="W123" t="str" cm="1">
        <f t="array" ref="W123">IF(U123&lt;&gt;"",SUMPRODUCT((U123&gt;=$U$2:$U$199)+0)+1,"")</f>
        <v/>
      </c>
    </row>
    <row r="124" spans="12:23" ht="14.25" customHeight="1" x14ac:dyDescent="0.2">
      <c r="L124" s="46" t="str">
        <f t="shared" si="16"/>
        <v>Squad Entries</v>
      </c>
      <c r="M124" s="46">
        <f t="shared" si="17"/>
        <v>23</v>
      </c>
      <c r="N124" s="105" cm="1">
        <f t="array" aca="1" ref="N124" ca="1">INDIRECT("'"&amp;L124&amp;"'!F"&amp;M124+1)</f>
        <v>0</v>
      </c>
      <c r="O124" s="48" t="str">
        <f t="shared" ca="1" si="9"/>
        <v/>
      </c>
      <c r="P124" s="48" t="str">
        <f t="array" aca="1" ref="P124" ca="1">IFERROR(INDEX($O$2:$O$200,SMALL(IF($O$2:$O$200&lt;&gt;"",ROW($O$2:$O$200)-ROW($A$2)+1),ROWS($A$1:$A123))),"")</f>
        <v/>
      </c>
      <c r="Q124" s="48">
        <f>IFERROR(INDEX('BEV Entry Fees - 2025'!$D$3:$D$37,MATCH('Trio Entries'!A27,'BEV Entry Fees - 2025'!$C$3:$C$37,0)),0)</f>
        <v>0</v>
      </c>
      <c r="R124" s="49" cm="1">
        <f t="array" aca="1" ref="R124" ca="1">INDIRECT("'"&amp;L124&amp;"'!A"&amp;M124+1)</f>
        <v>0</v>
      </c>
      <c r="S124" s="48" cm="1">
        <f t="array" aca="1" ref="S124" ca="1">INDIRECT("'"&amp;L124&amp;"'!"&amp;IF(L124="Squad Entries","C","B")&amp;M124+1)</f>
        <v>0</v>
      </c>
      <c r="T124" s="48" t="str">
        <f t="shared" ca="1" si="15"/>
        <v/>
      </c>
      <c r="V124" s="48" t="str">
        <f t="shared" si="2"/>
        <v/>
      </c>
      <c r="W124" t="str" cm="1">
        <f t="array" ref="W124">IF(U124&lt;&gt;"",SUMPRODUCT((U124&gt;=$U$2:$U$199)+0)+1,"")</f>
        <v/>
      </c>
    </row>
    <row r="125" spans="12:23" ht="14.25" customHeight="1" x14ac:dyDescent="0.2">
      <c r="L125" s="46" t="str">
        <f t="shared" si="16"/>
        <v>Squad Entries</v>
      </c>
      <c r="M125" s="46">
        <f t="shared" si="17"/>
        <v>24</v>
      </c>
      <c r="N125" s="105" cm="1">
        <f t="array" aca="1" ref="N125" ca="1">INDIRECT("'"&amp;L125&amp;"'!F"&amp;M125+1)</f>
        <v>0</v>
      </c>
      <c r="O125" s="48" t="str">
        <f t="shared" ca="1" si="9"/>
        <v/>
      </c>
      <c r="P125" s="48" t="str">
        <f t="array" aca="1" ref="P125" ca="1">IFERROR(INDEX($O$2:$O$200,SMALL(IF($O$2:$O$200&lt;&gt;"",ROW($O$2:$O$200)-ROW($A$2)+1),ROWS($A$1:$A124))),"")</f>
        <v/>
      </c>
      <c r="Q125" s="48">
        <f>IFERROR(INDEX('BEV Entry Fees - 2025'!$D$3:$D$37,MATCH('Trio Entries'!A28,'BEV Entry Fees - 2025'!$C$3:$C$37,0)),0)</f>
        <v>0</v>
      </c>
      <c r="R125" s="49" cm="1">
        <f t="array" aca="1" ref="R125" ca="1">INDIRECT("'"&amp;L125&amp;"'!A"&amp;M125+1)</f>
        <v>0</v>
      </c>
      <c r="S125" s="48" cm="1">
        <f t="array" aca="1" ref="S125" ca="1">INDIRECT("'"&amp;L125&amp;"'!"&amp;IF(L125="Squad Entries","C","B")&amp;M125+1)</f>
        <v>0</v>
      </c>
      <c r="T125" s="48" t="str">
        <f t="shared" ca="1" si="15"/>
        <v/>
      </c>
      <c r="V125" s="48" t="str">
        <f t="shared" si="2"/>
        <v/>
      </c>
      <c r="W125" t="str" cm="1">
        <f t="array" ref="W125">IF(U125&lt;&gt;"",SUMPRODUCT((U125&gt;=$U$2:$U$199)+0)+1,"")</f>
        <v/>
      </c>
    </row>
    <row r="126" spans="12:23" ht="14.25" customHeight="1" x14ac:dyDescent="0.2">
      <c r="L126" s="46" t="str">
        <f t="shared" si="16"/>
        <v>Squad Entries</v>
      </c>
      <c r="M126" s="46">
        <f t="shared" si="17"/>
        <v>25</v>
      </c>
      <c r="N126" s="105" cm="1">
        <f t="array" aca="1" ref="N126" ca="1">INDIRECT("'"&amp;L126&amp;"'!F"&amp;M126+1)</f>
        <v>0</v>
      </c>
      <c r="O126" s="48" t="str">
        <f t="shared" ca="1" si="9"/>
        <v/>
      </c>
      <c r="P126" s="48" t="str">
        <f t="array" aca="1" ref="P126" ca="1">IFERROR(INDEX($O$2:$O$200,SMALL(IF($O$2:$O$200&lt;&gt;"",ROW($O$2:$O$200)-ROW($A$2)+1),ROWS($A$1:$A125))),"")</f>
        <v/>
      </c>
      <c r="Q126" s="48">
        <f>IFERROR(INDEX('BEV Entry Fees - 2025'!$D$3:$D$37,MATCH('Trio Entries'!A29,'BEV Entry Fees - 2025'!$C$3:$C$37,0)),0)</f>
        <v>0</v>
      </c>
      <c r="R126" s="49" cm="1">
        <f t="array" aca="1" ref="R126" ca="1">INDIRECT("'"&amp;L126&amp;"'!A"&amp;M126+1)</f>
        <v>0</v>
      </c>
      <c r="S126" s="48" cm="1">
        <f t="array" aca="1" ref="S126" ca="1">INDIRECT("'"&amp;L126&amp;"'!"&amp;IF(L126="Squad Entries","C","B")&amp;M126+1)</f>
        <v>0</v>
      </c>
      <c r="T126" s="48" t="str">
        <f t="shared" ca="1" si="15"/>
        <v/>
      </c>
      <c r="V126" s="48" t="str">
        <f t="shared" si="2"/>
        <v/>
      </c>
      <c r="W126" t="str" cm="1">
        <f t="array" ref="W126">IF(U126&lt;&gt;"",SUMPRODUCT((U126&gt;=$U$2:$U$199)+0)+1,"")</f>
        <v/>
      </c>
    </row>
    <row r="127" spans="12:23" ht="14.25" customHeight="1" x14ac:dyDescent="0.2">
      <c r="L127" s="46" t="str">
        <f t="shared" si="16"/>
        <v>Squad Entries</v>
      </c>
      <c r="M127" s="46">
        <f t="shared" si="17"/>
        <v>26</v>
      </c>
      <c r="N127" s="105" cm="1">
        <f t="array" aca="1" ref="N127" ca="1">INDIRECT("'"&amp;L127&amp;"'!F"&amp;M127+1)</f>
        <v>0</v>
      </c>
      <c r="O127" s="48" t="str">
        <f t="shared" ca="1" si="9"/>
        <v/>
      </c>
      <c r="P127" s="48" t="str">
        <f t="array" aca="1" ref="P127" ca="1">IFERROR(INDEX($O$2:$O$200,SMALL(IF($O$2:$O$200&lt;&gt;"",ROW($O$2:$O$200)-ROW($A$2)+1),ROWS($A$1:$A126))),"")</f>
        <v/>
      </c>
      <c r="Q127" s="48">
        <f>IFERROR(INDEX('BEV Entry Fees - 2025'!$D$3:$D$37,MATCH('Trio Entries'!A30,'BEV Entry Fees - 2025'!$C$3:$C$37,0)),0)</f>
        <v>0</v>
      </c>
      <c r="R127" s="49" cm="1">
        <f t="array" aca="1" ref="R127" ca="1">INDIRECT("'"&amp;L127&amp;"'!A"&amp;M127+1)</f>
        <v>0</v>
      </c>
      <c r="S127" s="48" cm="1">
        <f t="array" aca="1" ref="S127" ca="1">INDIRECT("'"&amp;L127&amp;"'!"&amp;IF(L127="Squad Entries","C","B")&amp;M127+1)</f>
        <v>0</v>
      </c>
      <c r="T127" s="48" t="str">
        <f t="shared" ca="1" si="15"/>
        <v/>
      </c>
      <c r="V127" s="48" t="str">
        <f t="shared" si="2"/>
        <v/>
      </c>
      <c r="W127" t="str" cm="1">
        <f t="array" ref="W127">IF(U127&lt;&gt;"",SUMPRODUCT((U127&gt;=$U$2:$U$199)+0)+1,"")</f>
        <v/>
      </c>
    </row>
    <row r="128" spans="12:23" ht="14.25" customHeight="1" x14ac:dyDescent="0.2">
      <c r="L128" s="46" t="str">
        <f t="shared" si="16"/>
        <v>Squad Entries</v>
      </c>
      <c r="M128" s="46">
        <f t="shared" si="17"/>
        <v>27</v>
      </c>
      <c r="N128" s="105" cm="1">
        <f t="array" aca="1" ref="N128" ca="1">INDIRECT("'"&amp;L128&amp;"'!F"&amp;M128+1)</f>
        <v>0</v>
      </c>
      <c r="O128" s="48" t="str">
        <f t="shared" ca="1" si="9"/>
        <v/>
      </c>
      <c r="P128" s="48" t="str">
        <f t="array" aca="1" ref="P128" ca="1">IFERROR(INDEX($O$2:$O$200,SMALL(IF($O$2:$O$200&lt;&gt;"",ROW($O$2:$O$200)-ROW($A$2)+1),ROWS($A$1:$A127))),"")</f>
        <v/>
      </c>
      <c r="Q128" s="48">
        <f>IFERROR(INDEX('BEV Entry Fees - 2025'!$D$3:$D$37,MATCH('Trio Entries'!A31,'BEV Entry Fees - 2025'!$C$3:$C$37,0)),0)</f>
        <v>0</v>
      </c>
      <c r="R128" s="49" cm="1">
        <f t="array" aca="1" ref="R128" ca="1">INDIRECT("'"&amp;L128&amp;"'!A"&amp;M128+1)</f>
        <v>0</v>
      </c>
      <c r="S128" s="48" cm="1">
        <f t="array" aca="1" ref="S128" ca="1">INDIRECT("'"&amp;L128&amp;"'!"&amp;IF(L128="Squad Entries","C","B")&amp;M128+1)</f>
        <v>0</v>
      </c>
      <c r="T128" s="48" t="str">
        <f t="shared" ca="1" si="15"/>
        <v/>
      </c>
      <c r="V128" s="48" t="str">
        <f t="shared" si="2"/>
        <v/>
      </c>
      <c r="W128" t="str" cm="1">
        <f t="array" ref="W128">IF(U128&lt;&gt;"",SUMPRODUCT((U128&gt;=$U$2:$U$199)+0)+1,"")</f>
        <v/>
      </c>
    </row>
    <row r="129" spans="12:23" ht="14.25" customHeight="1" x14ac:dyDescent="0.2">
      <c r="L129" s="46" t="str">
        <f t="shared" ref="L129:L192" si="18">IF(ROW(A128)&lt;=50,"Individual",IF(ROW(A128)&lt;=100,"Pas De Deux","Squad"))&amp;" Entries"</f>
        <v>Squad Entries</v>
      </c>
      <c r="M129" s="46">
        <f t="shared" ref="M129:M192" si="19">IF(L128&lt;&gt;L129,1,M128+1)</f>
        <v>28</v>
      </c>
      <c r="N129" s="105" cm="1">
        <f t="array" aca="1" ref="N129" ca="1">INDIRECT("'"&amp;L129&amp;"'!F"&amp;M129+1)</f>
        <v>0</v>
      </c>
      <c r="O129" s="48" t="str">
        <f t="shared" ca="1" si="9"/>
        <v/>
      </c>
      <c r="P129" s="48" t="str">
        <f t="array" aca="1" ref="P129" ca="1">IFERROR(INDEX($O$2:$O$200,SMALL(IF($O$2:$O$200&lt;&gt;"",ROW($O$2:$O$200)-ROW($A$2)+1),ROWS($A$1:$A128))),"")</f>
        <v/>
      </c>
      <c r="Q129" s="48">
        <f>IFERROR(INDEX('BEV Entry Fees - 2025'!$D$3:$D$37,MATCH('Trio Entries'!A32,'BEV Entry Fees - 2025'!$C$3:$C$37,0)),0)</f>
        <v>0</v>
      </c>
      <c r="R129" s="49" cm="1">
        <f t="array" aca="1" ref="R129" ca="1">INDIRECT("'"&amp;L129&amp;"'!A"&amp;M129+1)</f>
        <v>0</v>
      </c>
      <c r="S129" s="48" cm="1">
        <f t="array" aca="1" ref="S129" ca="1">INDIRECT("'"&amp;L129&amp;"'!"&amp;IF(L129="Squad Entries","C","B")&amp;M129+1)</f>
        <v>0</v>
      </c>
      <c r="T129" s="48" t="str">
        <f t="shared" ca="1" si="15"/>
        <v/>
      </c>
      <c r="V129" s="48" t="str">
        <f t="shared" si="2"/>
        <v/>
      </c>
      <c r="W129" t="str" cm="1">
        <f t="array" ref="W129">IF(U129&lt;&gt;"",SUMPRODUCT((U129&gt;=$U$2:$U$199)+0)+1,"")</f>
        <v/>
      </c>
    </row>
    <row r="130" spans="12:23" ht="14.25" customHeight="1" x14ac:dyDescent="0.2">
      <c r="L130" s="46" t="str">
        <f t="shared" si="18"/>
        <v>Squad Entries</v>
      </c>
      <c r="M130" s="46">
        <f t="shared" si="19"/>
        <v>29</v>
      </c>
      <c r="N130" s="105" cm="1">
        <f t="array" aca="1" ref="N130" ca="1">INDIRECT("'"&amp;L130&amp;"'!F"&amp;M130+1)</f>
        <v>0</v>
      </c>
      <c r="O130" s="48" t="str">
        <f t="shared" ca="1" si="9"/>
        <v/>
      </c>
      <c r="P130" s="48" t="str">
        <f t="array" aca="1" ref="P130" ca="1">IFERROR(INDEX($O$2:$O$200,SMALL(IF($O$2:$O$200&lt;&gt;"",ROW($O$2:$O$200)-ROW($A$2)+1),ROWS($A$1:$A129))),"")</f>
        <v/>
      </c>
      <c r="Q130" s="48">
        <f>IFERROR(INDEX('BEV Entry Fees - 2025'!$D$3:$D$37,MATCH('Trio Entries'!A33,'BEV Entry Fees - 2025'!$C$3:$C$37,0)),0)</f>
        <v>0</v>
      </c>
      <c r="R130" s="49" cm="1">
        <f t="array" aca="1" ref="R130" ca="1">INDIRECT("'"&amp;L130&amp;"'!A"&amp;M130+1)</f>
        <v>0</v>
      </c>
      <c r="S130" s="48" cm="1">
        <f t="array" aca="1" ref="S130" ca="1">INDIRECT("'"&amp;L130&amp;"'!"&amp;IF(L130="Squad Entries","C","B")&amp;M130+1)</f>
        <v>0</v>
      </c>
      <c r="T130" s="48" t="str">
        <f t="shared" ca="1" si="15"/>
        <v/>
      </c>
      <c r="V130" s="48" t="str">
        <f t="shared" si="2"/>
        <v/>
      </c>
      <c r="W130" t="str" cm="1">
        <f t="array" ref="W130">IF(U130&lt;&gt;"",SUMPRODUCT((U130&gt;=$U$2:$U$199)+0)+1,"")</f>
        <v/>
      </c>
    </row>
    <row r="131" spans="12:23" ht="14.25" customHeight="1" x14ac:dyDescent="0.2">
      <c r="L131" s="46" t="str">
        <f t="shared" si="18"/>
        <v>Squad Entries</v>
      </c>
      <c r="M131" s="46">
        <f t="shared" si="19"/>
        <v>30</v>
      </c>
      <c r="N131" s="105" cm="1">
        <f t="array" aca="1" ref="N131" ca="1">INDIRECT("'"&amp;L131&amp;"'!F"&amp;M131+1)</f>
        <v>0</v>
      </c>
      <c r="O131" s="48" t="str">
        <f t="shared" ca="1" si="9"/>
        <v/>
      </c>
      <c r="P131" s="48" t="str">
        <f t="array" aca="1" ref="P131" ca="1">IFERROR(INDEX($O$2:$O$200,SMALL(IF($O$2:$O$200&lt;&gt;"",ROW($O$2:$O$200)-ROW($A$2)+1),ROWS($A$1:$A130))),"")</f>
        <v/>
      </c>
      <c r="Q131" s="48">
        <f>IFERROR(INDEX('BEV Entry Fees - 2025'!$D$3:$D$37,MATCH('Trio Entries'!A34,'BEV Entry Fees - 2025'!$C$3:$C$37,0)),0)</f>
        <v>0</v>
      </c>
      <c r="R131" s="49" cm="1">
        <f t="array" aca="1" ref="R131" ca="1">INDIRECT("'"&amp;L131&amp;"'!A"&amp;M131+1)</f>
        <v>0</v>
      </c>
      <c r="S131" s="48" cm="1">
        <f t="array" aca="1" ref="S131" ca="1">INDIRECT("'"&amp;L131&amp;"'!"&amp;IF(L131="Squad Entries","C","B")&amp;M131+1)</f>
        <v>0</v>
      </c>
      <c r="T131" s="48" t="str">
        <f t="shared" ca="1" si="15"/>
        <v/>
      </c>
      <c r="V131" s="48" t="str">
        <f t="shared" si="2"/>
        <v/>
      </c>
      <c r="W131" t="str" cm="1">
        <f t="array" ref="W131">IF(U131&lt;&gt;"",SUMPRODUCT((U131&gt;=$U$2:$U$199)+0)+1,"")</f>
        <v/>
      </c>
    </row>
    <row r="132" spans="12:23" ht="14.25" customHeight="1" x14ac:dyDescent="0.2">
      <c r="L132" s="46" t="str">
        <f t="shared" si="18"/>
        <v>Squad Entries</v>
      </c>
      <c r="M132" s="46">
        <f t="shared" si="19"/>
        <v>31</v>
      </c>
      <c r="N132" s="105" cm="1">
        <f t="array" aca="1" ref="N132" ca="1">INDIRECT("'"&amp;L132&amp;"'!F"&amp;M132+1)</f>
        <v>0</v>
      </c>
      <c r="O132" s="48" t="str">
        <f t="shared" ca="1" si="9"/>
        <v/>
      </c>
      <c r="P132" s="48" t="str">
        <f t="array" aca="1" ref="P132" ca="1">IFERROR(INDEX($O$2:$O$200,SMALL(IF($O$2:$O$200&lt;&gt;"",ROW($O$2:$O$200)-ROW($A$2)+1),ROWS($A$1:$A131))),"")</f>
        <v/>
      </c>
      <c r="Q132" s="48">
        <f>IFERROR(INDEX('BEV Entry Fees - 2025'!$D$3:$D$37,MATCH('Trio Entries'!A35,'BEV Entry Fees - 2025'!$C$3:$C$37,0)),0)</f>
        <v>0</v>
      </c>
      <c r="R132" s="49" cm="1">
        <f t="array" aca="1" ref="R132" ca="1">INDIRECT("'"&amp;L132&amp;"'!A"&amp;M132+1)</f>
        <v>0</v>
      </c>
      <c r="S132" s="48" cm="1">
        <f t="array" aca="1" ref="S132" ca="1">INDIRECT("'"&amp;L132&amp;"'!"&amp;IF(L132="Squad Entries","C","B")&amp;M132+1)</f>
        <v>0</v>
      </c>
      <c r="T132" s="48" t="str">
        <f t="shared" ca="1" si="15"/>
        <v/>
      </c>
      <c r="V132" s="48" t="str">
        <f t="shared" si="2"/>
        <v/>
      </c>
      <c r="W132" t="str" cm="1">
        <f t="array" ref="W132">IF(U132&lt;&gt;"",SUMPRODUCT((U132&gt;=$U$2:$U$199)+0)+1,"")</f>
        <v/>
      </c>
    </row>
    <row r="133" spans="12:23" ht="14.25" customHeight="1" x14ac:dyDescent="0.2">
      <c r="L133" s="46" t="str">
        <f t="shared" si="18"/>
        <v>Squad Entries</v>
      </c>
      <c r="M133" s="46">
        <f t="shared" si="19"/>
        <v>32</v>
      </c>
      <c r="N133" s="105" cm="1">
        <f t="array" aca="1" ref="N133" ca="1">INDIRECT("'"&amp;L133&amp;"'!F"&amp;M133+1)</f>
        <v>0</v>
      </c>
      <c r="O133" s="48" t="str">
        <f t="shared" ca="1" si="9"/>
        <v/>
      </c>
      <c r="P133" s="48" t="str">
        <f t="array" aca="1" ref="P133" ca="1">IFERROR(INDEX($O$2:$O$200,SMALL(IF($O$2:$O$200&lt;&gt;"",ROW($O$2:$O$200)-ROW($A$2)+1),ROWS($A$1:$A132))),"")</f>
        <v/>
      </c>
      <c r="Q133" s="48">
        <f>IFERROR(INDEX('BEV Entry Fees - 2025'!$D$3:$D$37,MATCH('Trio Entries'!A36,'BEV Entry Fees - 2025'!$C$3:$C$37,0)),0)</f>
        <v>0</v>
      </c>
      <c r="R133" s="49" cm="1">
        <f t="array" aca="1" ref="R133" ca="1">INDIRECT("'"&amp;L133&amp;"'!A"&amp;M133+1)</f>
        <v>0</v>
      </c>
      <c r="S133" s="48" cm="1">
        <f t="array" aca="1" ref="S133" ca="1">INDIRECT("'"&amp;L133&amp;"'!"&amp;IF(L133="Squad Entries","C","B")&amp;M133+1)</f>
        <v>0</v>
      </c>
      <c r="T133" s="48" t="str">
        <f t="shared" ca="1" si="15"/>
        <v/>
      </c>
      <c r="V133" s="48" t="str">
        <f t="shared" si="2"/>
        <v/>
      </c>
      <c r="W133" t="str" cm="1">
        <f t="array" ref="W133">IF(U133&lt;&gt;"",SUMPRODUCT((U133&gt;=$U$2:$U$199)+0)+1,"")</f>
        <v/>
      </c>
    </row>
    <row r="134" spans="12:23" ht="14.25" customHeight="1" x14ac:dyDescent="0.2">
      <c r="L134" s="46" t="str">
        <f t="shared" si="18"/>
        <v>Squad Entries</v>
      </c>
      <c r="M134" s="46">
        <f t="shared" si="19"/>
        <v>33</v>
      </c>
      <c r="N134" s="105" cm="1">
        <f t="array" aca="1" ref="N134" ca="1">INDIRECT("'"&amp;L134&amp;"'!F"&amp;M134+1)</f>
        <v>0</v>
      </c>
      <c r="O134" s="48" t="str">
        <f t="shared" ca="1" si="9"/>
        <v/>
      </c>
      <c r="P134" s="48" t="str">
        <f t="array" aca="1" ref="P134" ca="1">IFERROR(INDEX($O$2:$O$200,SMALL(IF($O$2:$O$200&lt;&gt;"",ROW($O$2:$O$200)-ROW($A$2)+1),ROWS($A$1:$A133))),"")</f>
        <v/>
      </c>
      <c r="Q134" s="48">
        <f>IFERROR(INDEX('BEV Entry Fees - 2025'!$D$3:$D$37,MATCH('Trio Entries'!A37,'BEV Entry Fees - 2025'!$C$3:$C$37,0)),0)</f>
        <v>0</v>
      </c>
      <c r="R134" s="49" cm="1">
        <f t="array" aca="1" ref="R134" ca="1">INDIRECT("'"&amp;L134&amp;"'!A"&amp;M134+1)</f>
        <v>0</v>
      </c>
      <c r="S134" s="48" cm="1">
        <f t="array" aca="1" ref="S134" ca="1">INDIRECT("'"&amp;L134&amp;"'!"&amp;IF(L134="Squad Entries","C","B")&amp;M134+1)</f>
        <v>0</v>
      </c>
      <c r="T134" s="48" t="str">
        <f t="shared" ca="1" si="15"/>
        <v/>
      </c>
      <c r="V134" s="48" t="str">
        <f t="shared" si="2"/>
        <v/>
      </c>
      <c r="W134" t="str" cm="1">
        <f t="array" ref="W134">IF(U134&lt;&gt;"",SUMPRODUCT((U134&gt;=$U$2:$U$199)+0)+1,"")</f>
        <v/>
      </c>
    </row>
    <row r="135" spans="12:23" ht="14.25" customHeight="1" x14ac:dyDescent="0.2">
      <c r="L135" s="46" t="str">
        <f t="shared" si="18"/>
        <v>Squad Entries</v>
      </c>
      <c r="M135" s="46">
        <f t="shared" si="19"/>
        <v>34</v>
      </c>
      <c r="N135" s="105" cm="1">
        <f t="array" aca="1" ref="N135" ca="1">INDIRECT("'"&amp;L135&amp;"'!F"&amp;M135+1)</f>
        <v>0</v>
      </c>
      <c r="O135" s="48" t="str">
        <f t="shared" ca="1" si="9"/>
        <v/>
      </c>
      <c r="P135" s="48" t="str">
        <f t="array" aca="1" ref="P135" ca="1">IFERROR(INDEX($O$2:$O$200,SMALL(IF($O$2:$O$200&lt;&gt;"",ROW($O$2:$O$200)-ROW($A$2)+1),ROWS($A$1:$A134))),"")</f>
        <v/>
      </c>
      <c r="Q135" s="48">
        <f>IFERROR(INDEX('BEV Entry Fees - 2025'!$D$3:$D$37,MATCH('Trio Entries'!A38,'BEV Entry Fees - 2025'!$C$3:$C$37,0)),0)</f>
        <v>0</v>
      </c>
      <c r="R135" s="49" cm="1">
        <f t="array" aca="1" ref="R135" ca="1">INDIRECT("'"&amp;L135&amp;"'!A"&amp;M135+1)</f>
        <v>0</v>
      </c>
      <c r="S135" s="48" cm="1">
        <f t="array" aca="1" ref="S135" ca="1">INDIRECT("'"&amp;L135&amp;"'!"&amp;IF(L135="Squad Entries","C","B")&amp;M135+1)</f>
        <v>0</v>
      </c>
      <c r="T135" s="48" t="str">
        <f t="shared" ca="1" si="15"/>
        <v/>
      </c>
      <c r="V135" s="48" t="str">
        <f t="shared" si="2"/>
        <v/>
      </c>
      <c r="W135" t="str" cm="1">
        <f t="array" ref="W135">IF(U135&lt;&gt;"",SUMPRODUCT((U135&gt;=$U$2:$U$199)+0)+1,"")</f>
        <v/>
      </c>
    </row>
    <row r="136" spans="12:23" ht="14.25" customHeight="1" x14ac:dyDescent="0.2">
      <c r="L136" s="46" t="str">
        <f t="shared" si="18"/>
        <v>Squad Entries</v>
      </c>
      <c r="M136" s="46">
        <f t="shared" si="19"/>
        <v>35</v>
      </c>
      <c r="N136" s="105" cm="1">
        <f t="array" aca="1" ref="N136" ca="1">INDIRECT("'"&amp;L136&amp;"'!F"&amp;M136+1)</f>
        <v>0</v>
      </c>
      <c r="O136" s="48" t="str">
        <f t="shared" ca="1" si="9"/>
        <v/>
      </c>
      <c r="P136" s="48" t="str">
        <f t="array" aca="1" ref="P136" ca="1">IFERROR(INDEX($O$2:$O$200,SMALL(IF($O$2:$O$200&lt;&gt;"",ROW($O$2:$O$200)-ROW($A$2)+1),ROWS($A$1:$A135))),"")</f>
        <v/>
      </c>
      <c r="Q136" s="48">
        <f>IFERROR(INDEX('BEV Entry Fees - 2025'!$D$3:$D$37,MATCH('Trio Entries'!A39,'BEV Entry Fees - 2025'!$C$3:$C$37,0)),0)</f>
        <v>0</v>
      </c>
      <c r="R136" s="49" cm="1">
        <f t="array" aca="1" ref="R136" ca="1">INDIRECT("'"&amp;L136&amp;"'!A"&amp;M136+1)</f>
        <v>0</v>
      </c>
      <c r="S136" s="48" cm="1">
        <f t="array" aca="1" ref="S136" ca="1">INDIRECT("'"&amp;L136&amp;"'!"&amp;IF(L136="Squad Entries","C","B")&amp;M136+1)</f>
        <v>0</v>
      </c>
      <c r="T136" s="48" t="str">
        <f t="shared" ca="1" si="15"/>
        <v/>
      </c>
      <c r="V136" s="48" t="str">
        <f t="shared" si="2"/>
        <v/>
      </c>
      <c r="W136" t="str" cm="1">
        <f t="array" ref="W136">IF(U136&lt;&gt;"",SUMPRODUCT((U136&gt;=$U$2:$U$199)+0)+1,"")</f>
        <v/>
      </c>
    </row>
    <row r="137" spans="12:23" ht="14.25" customHeight="1" x14ac:dyDescent="0.2">
      <c r="L137" s="46" t="str">
        <f t="shared" si="18"/>
        <v>Squad Entries</v>
      </c>
      <c r="M137" s="46">
        <f t="shared" si="19"/>
        <v>36</v>
      </c>
      <c r="N137" s="105" cm="1">
        <f t="array" aca="1" ref="N137" ca="1">INDIRECT("'"&amp;L137&amp;"'!F"&amp;M137+1)</f>
        <v>0</v>
      </c>
      <c r="O137" s="48" t="str">
        <f t="shared" ca="1" si="9"/>
        <v/>
      </c>
      <c r="P137" s="48" t="str">
        <f t="array" aca="1" ref="P137" ca="1">IFERROR(INDEX($O$2:$O$200,SMALL(IF($O$2:$O$200&lt;&gt;"",ROW($O$2:$O$200)-ROW($A$2)+1),ROWS($A$1:$A136))),"")</f>
        <v/>
      </c>
      <c r="Q137" s="48">
        <f>IFERROR(INDEX('BEV Entry Fees - 2025'!$D$3:$D$37,MATCH('Trio Entries'!A40,'BEV Entry Fees - 2025'!$C$3:$C$37,0)),0)</f>
        <v>0</v>
      </c>
      <c r="R137" s="49" cm="1">
        <f t="array" aca="1" ref="R137" ca="1">INDIRECT("'"&amp;L137&amp;"'!A"&amp;M137+1)</f>
        <v>0</v>
      </c>
      <c r="S137" s="48" cm="1">
        <f t="array" aca="1" ref="S137" ca="1">INDIRECT("'"&amp;L137&amp;"'!"&amp;IF(L137="Squad Entries","C","B")&amp;M137+1)</f>
        <v>0</v>
      </c>
      <c r="T137" s="48" t="str">
        <f t="shared" ca="1" si="15"/>
        <v/>
      </c>
      <c r="V137" s="48" t="str">
        <f t="shared" si="2"/>
        <v/>
      </c>
      <c r="W137" t="str" cm="1">
        <f t="array" ref="W137">IF(U137&lt;&gt;"",SUMPRODUCT((U137&gt;=$U$2:$U$199)+0)+1,"")</f>
        <v/>
      </c>
    </row>
    <row r="138" spans="12:23" ht="14.25" customHeight="1" x14ac:dyDescent="0.2">
      <c r="L138" s="46" t="str">
        <f t="shared" si="18"/>
        <v>Squad Entries</v>
      </c>
      <c r="M138" s="46">
        <f t="shared" si="19"/>
        <v>37</v>
      </c>
      <c r="N138" s="105" cm="1">
        <f t="array" aca="1" ref="N138" ca="1">INDIRECT("'"&amp;L138&amp;"'!F"&amp;M138+1)</f>
        <v>0</v>
      </c>
      <c r="O138" s="48" t="str">
        <f t="shared" ca="1" si="9"/>
        <v/>
      </c>
      <c r="P138" s="48" t="str">
        <f t="array" aca="1" ref="P138" ca="1">IFERROR(INDEX($O$2:$O$200,SMALL(IF($O$2:$O$200&lt;&gt;"",ROW($O$2:$O$200)-ROW($A$2)+1),ROWS($A$1:$A137))),"")</f>
        <v/>
      </c>
      <c r="Q138" s="48">
        <f>IFERROR(INDEX('BEV Entry Fees - 2025'!$D$3:$D$37,MATCH('Trio Entries'!A41,'BEV Entry Fees - 2025'!$C$3:$C$37,0)),0)</f>
        <v>0</v>
      </c>
      <c r="R138" s="49" cm="1">
        <f t="array" aca="1" ref="R138" ca="1">INDIRECT("'"&amp;L138&amp;"'!A"&amp;M138+1)</f>
        <v>0</v>
      </c>
      <c r="S138" s="48" cm="1">
        <f t="array" aca="1" ref="S138" ca="1">INDIRECT("'"&amp;L138&amp;"'!"&amp;IF(L138="Squad Entries","C","B")&amp;M138+1)</f>
        <v>0</v>
      </c>
      <c r="T138" s="48" t="str">
        <f t="shared" ca="1" si="15"/>
        <v/>
      </c>
      <c r="V138" s="48" t="str">
        <f t="shared" si="2"/>
        <v/>
      </c>
      <c r="W138" t="str" cm="1">
        <f t="array" ref="W138">IF(U138&lt;&gt;"",SUMPRODUCT((U138&gt;=$U$2:$U$199)+0)+1,"")</f>
        <v/>
      </c>
    </row>
    <row r="139" spans="12:23" ht="14.25" customHeight="1" x14ac:dyDescent="0.2">
      <c r="L139" s="46" t="str">
        <f t="shared" si="18"/>
        <v>Squad Entries</v>
      </c>
      <c r="M139" s="46">
        <f t="shared" si="19"/>
        <v>38</v>
      </c>
      <c r="N139" s="105" cm="1">
        <f t="array" aca="1" ref="N139" ca="1">INDIRECT("'"&amp;L139&amp;"'!F"&amp;M139+1)</f>
        <v>0</v>
      </c>
      <c r="O139" s="48" t="str">
        <f t="shared" ca="1" si="9"/>
        <v/>
      </c>
      <c r="P139" s="48" t="str">
        <f t="array" aca="1" ref="P139" ca="1">IFERROR(INDEX($O$2:$O$200,SMALL(IF($O$2:$O$200&lt;&gt;"",ROW($O$2:$O$200)-ROW($A$2)+1),ROWS($A$1:$A138))),"")</f>
        <v/>
      </c>
      <c r="Q139" s="48">
        <f>IFERROR(INDEX('BEV Entry Fees - 2025'!$D$3:$D$37,MATCH('Trio Entries'!A42,'BEV Entry Fees - 2025'!$C$3:$C$37,0)),0)</f>
        <v>0</v>
      </c>
      <c r="R139" s="49" cm="1">
        <f t="array" aca="1" ref="R139" ca="1">INDIRECT("'"&amp;L139&amp;"'!A"&amp;M139+1)</f>
        <v>0</v>
      </c>
      <c r="S139" s="48" cm="1">
        <f t="array" aca="1" ref="S139" ca="1">INDIRECT("'"&amp;L139&amp;"'!"&amp;IF(L139="Squad Entries","C","B")&amp;M139+1)</f>
        <v>0</v>
      </c>
      <c r="T139" s="48" t="str">
        <f t="shared" ca="1" si="15"/>
        <v/>
      </c>
      <c r="V139" s="48" t="str">
        <f t="shared" si="2"/>
        <v/>
      </c>
      <c r="W139" t="str" cm="1">
        <f t="array" ref="W139">IF(U139&lt;&gt;"",SUMPRODUCT((U139&gt;=$U$2:$U$199)+0)+1,"")</f>
        <v/>
      </c>
    </row>
    <row r="140" spans="12:23" ht="14.25" customHeight="1" x14ac:dyDescent="0.2">
      <c r="L140" s="46" t="str">
        <f t="shared" si="18"/>
        <v>Squad Entries</v>
      </c>
      <c r="M140" s="46">
        <f t="shared" si="19"/>
        <v>39</v>
      </c>
      <c r="N140" s="105" cm="1">
        <f t="array" aca="1" ref="N140" ca="1">INDIRECT("'"&amp;L140&amp;"'!F"&amp;M140+1)</f>
        <v>0</v>
      </c>
      <c r="O140" s="48" t="str">
        <f t="shared" ca="1" si="9"/>
        <v/>
      </c>
      <c r="P140" s="48" t="str">
        <f t="array" aca="1" ref="P140" ca="1">IFERROR(INDEX($O$2:$O$200,SMALL(IF($O$2:$O$200&lt;&gt;"",ROW($O$2:$O$200)-ROW($A$2)+1),ROWS($A$1:$A139))),"")</f>
        <v/>
      </c>
      <c r="Q140" s="48">
        <f>IFERROR(INDEX('BEV Entry Fees - 2025'!$D$3:$D$37,MATCH('Trio Entries'!A43,'BEV Entry Fees - 2025'!$C$3:$C$37,0)),0)</f>
        <v>0</v>
      </c>
      <c r="R140" s="49" cm="1">
        <f t="array" aca="1" ref="R140" ca="1">INDIRECT("'"&amp;L140&amp;"'!A"&amp;M140+1)</f>
        <v>0</v>
      </c>
      <c r="S140" s="48" cm="1">
        <f t="array" aca="1" ref="S140" ca="1">INDIRECT("'"&amp;L140&amp;"'!"&amp;IF(L140="Squad Entries","C","B")&amp;M140+1)</f>
        <v>0</v>
      </c>
      <c r="T140" s="48" t="str">
        <f t="shared" ca="1" si="15"/>
        <v/>
      </c>
      <c r="V140" s="48" t="str">
        <f t="shared" si="2"/>
        <v/>
      </c>
      <c r="W140" t="str" cm="1">
        <f t="array" ref="W140">IF(U140&lt;&gt;"",SUMPRODUCT((U140&gt;=$U$2:$U$199)+0)+1,"")</f>
        <v/>
      </c>
    </row>
    <row r="141" spans="12:23" ht="14.25" customHeight="1" x14ac:dyDescent="0.2">
      <c r="L141" s="46" t="str">
        <f t="shared" si="18"/>
        <v>Squad Entries</v>
      </c>
      <c r="M141" s="46">
        <f t="shared" si="19"/>
        <v>40</v>
      </c>
      <c r="N141" s="105" cm="1">
        <f t="array" aca="1" ref="N141" ca="1">INDIRECT("'"&amp;L141&amp;"'!F"&amp;M141+1)</f>
        <v>0</v>
      </c>
      <c r="O141" s="48" t="str">
        <f t="shared" ca="1" si="9"/>
        <v/>
      </c>
      <c r="P141" s="48" t="str">
        <f t="array" aca="1" ref="P141" ca="1">IFERROR(INDEX($O$2:$O$200,SMALL(IF($O$2:$O$200&lt;&gt;"",ROW($O$2:$O$200)-ROW($A$2)+1),ROWS($A$1:$A140))),"")</f>
        <v/>
      </c>
      <c r="Q141" s="48">
        <f>IFERROR(INDEX('BEV Entry Fees - 2025'!$D$3:$D$37,MATCH('Trio Entries'!A44,'BEV Entry Fees - 2025'!$C$3:$C$37,0)),0)</f>
        <v>0</v>
      </c>
      <c r="R141" s="49" cm="1">
        <f t="array" aca="1" ref="R141" ca="1">INDIRECT("'"&amp;L141&amp;"'!A"&amp;M141+1)</f>
        <v>0</v>
      </c>
      <c r="S141" s="48" cm="1">
        <f t="array" aca="1" ref="S141" ca="1">INDIRECT("'"&amp;L141&amp;"'!"&amp;IF(L141="Squad Entries","C","B")&amp;M141+1)</f>
        <v>0</v>
      </c>
      <c r="T141" s="48" t="str">
        <f t="shared" ca="1" si="15"/>
        <v/>
      </c>
      <c r="V141" s="48" t="str">
        <f t="shared" si="2"/>
        <v/>
      </c>
      <c r="W141" t="str" cm="1">
        <f t="array" ref="W141">IF(U141&lt;&gt;"",SUMPRODUCT((U141&gt;=$U$2:$U$199)+0)+1,"")</f>
        <v/>
      </c>
    </row>
    <row r="142" spans="12:23" ht="14.25" customHeight="1" x14ac:dyDescent="0.2">
      <c r="L142" s="46" t="str">
        <f t="shared" si="18"/>
        <v>Squad Entries</v>
      </c>
      <c r="M142" s="46">
        <f t="shared" si="19"/>
        <v>41</v>
      </c>
      <c r="N142" s="105" cm="1">
        <f t="array" aca="1" ref="N142" ca="1">INDIRECT("'"&amp;L142&amp;"'!F"&amp;M142+1)</f>
        <v>0</v>
      </c>
      <c r="O142" s="48" t="str">
        <f t="shared" ca="1" si="9"/>
        <v/>
      </c>
      <c r="P142" s="48" t="str">
        <f t="array" aca="1" ref="P142" ca="1">IFERROR(INDEX($O$2:$O$200,SMALL(IF($O$2:$O$200&lt;&gt;"",ROW($O$2:$O$200)-ROW($A$2)+1),ROWS($A$1:$A141))),"")</f>
        <v/>
      </c>
      <c r="Q142" s="48">
        <f>IFERROR(INDEX('BEV Entry Fees - 2025'!$D$3:$D$37,MATCH('Trio Entries'!A45,'BEV Entry Fees - 2025'!$C$3:$C$37,0)),0)</f>
        <v>0</v>
      </c>
      <c r="R142" s="49" cm="1">
        <f t="array" aca="1" ref="R142" ca="1">INDIRECT("'"&amp;L142&amp;"'!A"&amp;M142+1)</f>
        <v>0</v>
      </c>
      <c r="S142" s="48" cm="1">
        <f t="array" aca="1" ref="S142" ca="1">INDIRECT("'"&amp;L142&amp;"'!"&amp;IF(L142="Squad Entries","C","B")&amp;M142+1)</f>
        <v>0</v>
      </c>
      <c r="T142" s="48" t="str">
        <f t="shared" ca="1" si="15"/>
        <v/>
      </c>
      <c r="V142" s="48" t="str">
        <f t="shared" si="2"/>
        <v/>
      </c>
      <c r="W142" t="str" cm="1">
        <f t="array" ref="W142">IF(U142&lt;&gt;"",SUMPRODUCT((U142&gt;=$U$2:$U$199)+0)+1,"")</f>
        <v/>
      </c>
    </row>
    <row r="143" spans="12:23" ht="14.25" customHeight="1" x14ac:dyDescent="0.2">
      <c r="L143" s="46" t="str">
        <f t="shared" si="18"/>
        <v>Squad Entries</v>
      </c>
      <c r="M143" s="46">
        <f t="shared" si="19"/>
        <v>42</v>
      </c>
      <c r="N143" s="105" cm="1">
        <f t="array" aca="1" ref="N143" ca="1">INDIRECT("'"&amp;L143&amp;"'!F"&amp;M143+1)</f>
        <v>0</v>
      </c>
      <c r="O143" s="48" t="str">
        <f t="shared" ca="1" si="9"/>
        <v/>
      </c>
      <c r="P143" s="48" t="str">
        <f t="array" aca="1" ref="P143" ca="1">IFERROR(INDEX($O$2:$O$200,SMALL(IF($O$2:$O$200&lt;&gt;"",ROW($O$2:$O$200)-ROW($A$2)+1),ROWS($A$1:$A142))),"")</f>
        <v/>
      </c>
      <c r="Q143" s="48">
        <f>IFERROR(INDEX('BEV Entry Fees - 2025'!$D$3:$D$37,MATCH('Trio Entries'!A46,'BEV Entry Fees - 2025'!$C$3:$C$37,0)),0)</f>
        <v>0</v>
      </c>
      <c r="R143" s="49" cm="1">
        <f t="array" aca="1" ref="R143" ca="1">INDIRECT("'"&amp;L143&amp;"'!A"&amp;M143+1)</f>
        <v>0</v>
      </c>
      <c r="S143" s="48" cm="1">
        <f t="array" aca="1" ref="S143" ca="1">INDIRECT("'"&amp;L143&amp;"'!"&amp;IF(L143="Squad Entries","C","B")&amp;M143+1)</f>
        <v>0</v>
      </c>
      <c r="T143" s="48" t="str">
        <f t="shared" ca="1" si="15"/>
        <v/>
      </c>
      <c r="V143" s="48" t="str">
        <f t="shared" si="2"/>
        <v/>
      </c>
      <c r="W143" t="str" cm="1">
        <f t="array" ref="W143">IF(U143&lt;&gt;"",SUMPRODUCT((U143&gt;=$U$2:$U$199)+0)+1,"")</f>
        <v/>
      </c>
    </row>
    <row r="144" spans="12:23" ht="14.25" customHeight="1" x14ac:dyDescent="0.2">
      <c r="L144" s="46" t="str">
        <f t="shared" si="18"/>
        <v>Squad Entries</v>
      </c>
      <c r="M144" s="46">
        <f t="shared" si="19"/>
        <v>43</v>
      </c>
      <c r="N144" s="105" cm="1">
        <f t="array" aca="1" ref="N144" ca="1">INDIRECT("'"&amp;L144&amp;"'!F"&amp;M144+1)</f>
        <v>0</v>
      </c>
      <c r="O144" s="48" t="str">
        <f t="shared" ca="1" si="9"/>
        <v/>
      </c>
      <c r="P144" s="48" t="str">
        <f t="array" aca="1" ref="P144" ca="1">IFERROR(INDEX($O$2:$O$200,SMALL(IF($O$2:$O$200&lt;&gt;"",ROW($O$2:$O$200)-ROW($A$2)+1),ROWS($A$1:$A143))),"")</f>
        <v/>
      </c>
      <c r="Q144" s="48">
        <f>IFERROR(INDEX('BEV Entry Fees - 2025'!$D$3:$D$37,MATCH('Trio Entries'!A47,'BEV Entry Fees - 2025'!$C$3:$C$37,0)),0)</f>
        <v>0</v>
      </c>
      <c r="R144" s="49" cm="1">
        <f t="array" aca="1" ref="R144" ca="1">INDIRECT("'"&amp;L144&amp;"'!A"&amp;M144+1)</f>
        <v>0</v>
      </c>
      <c r="S144" s="48" cm="1">
        <f t="array" aca="1" ref="S144" ca="1">INDIRECT("'"&amp;L144&amp;"'!"&amp;IF(L144="Squad Entries","C","B")&amp;M144+1)</f>
        <v>0</v>
      </c>
      <c r="T144" s="48" t="str">
        <f t="shared" ca="1" si="15"/>
        <v/>
      </c>
      <c r="V144" s="48" t="str">
        <f t="shared" si="2"/>
        <v/>
      </c>
      <c r="W144" t="str" cm="1">
        <f t="array" ref="W144">IF(U144&lt;&gt;"",SUMPRODUCT((U144&gt;=$U$2:$U$199)+0)+1,"")</f>
        <v/>
      </c>
    </row>
    <row r="145" spans="12:23" ht="14.25" customHeight="1" x14ac:dyDescent="0.2">
      <c r="L145" s="46" t="str">
        <f t="shared" si="18"/>
        <v>Squad Entries</v>
      </c>
      <c r="M145" s="46">
        <f t="shared" si="19"/>
        <v>44</v>
      </c>
      <c r="N145" s="105" cm="1">
        <f t="array" aca="1" ref="N145" ca="1">INDIRECT("'"&amp;L145&amp;"'!F"&amp;M145+1)</f>
        <v>0</v>
      </c>
      <c r="O145" s="48" t="str">
        <f t="shared" ca="1" si="9"/>
        <v/>
      </c>
      <c r="P145" s="48" t="str">
        <f t="array" aca="1" ref="P145" ca="1">IFERROR(INDEX($O$2:$O$200,SMALL(IF($O$2:$O$200&lt;&gt;"",ROW($O$2:$O$200)-ROW($A$2)+1),ROWS($A$1:$A144))),"")</f>
        <v/>
      </c>
      <c r="Q145" s="48">
        <f>IFERROR(INDEX('BEV Entry Fees - 2025'!$D$3:$D$37,MATCH('Trio Entries'!A48,'BEV Entry Fees - 2025'!$C$3:$C$37,0)),0)</f>
        <v>0</v>
      </c>
      <c r="R145" s="49" cm="1">
        <f t="array" aca="1" ref="R145" ca="1">INDIRECT("'"&amp;L145&amp;"'!A"&amp;M145+1)</f>
        <v>0</v>
      </c>
      <c r="S145" s="48" cm="1">
        <f t="array" aca="1" ref="S145" ca="1">INDIRECT("'"&amp;L145&amp;"'!"&amp;IF(L145="Squad Entries","C","B")&amp;M145+1)</f>
        <v>0</v>
      </c>
      <c r="T145" s="48" t="str">
        <f t="shared" ca="1" si="15"/>
        <v/>
      </c>
      <c r="V145" s="48" t="str">
        <f t="shared" si="2"/>
        <v/>
      </c>
      <c r="W145" t="str" cm="1">
        <f t="array" ref="W145">IF(U145&lt;&gt;"",SUMPRODUCT((U145&gt;=$U$2:$U$199)+0)+1,"")</f>
        <v/>
      </c>
    </row>
    <row r="146" spans="12:23" ht="14.25" customHeight="1" x14ac:dyDescent="0.2">
      <c r="L146" s="46" t="str">
        <f t="shared" si="18"/>
        <v>Squad Entries</v>
      </c>
      <c r="M146" s="46">
        <f t="shared" si="19"/>
        <v>45</v>
      </c>
      <c r="N146" s="105" cm="1">
        <f t="array" aca="1" ref="N146" ca="1">INDIRECT("'"&amp;L146&amp;"'!F"&amp;M146+1)</f>
        <v>0</v>
      </c>
      <c r="O146" s="48" t="str">
        <f t="shared" ca="1" si="9"/>
        <v/>
      </c>
      <c r="P146" s="48" t="str">
        <f t="array" aca="1" ref="P146" ca="1">IFERROR(INDEX($O$2:$O$200,SMALL(IF($O$2:$O$200&lt;&gt;"",ROW($O$2:$O$200)-ROW($A$2)+1),ROWS($A$1:$A145))),"")</f>
        <v/>
      </c>
      <c r="Q146" s="48">
        <f>IFERROR(INDEX('BEV Entry Fees - 2025'!$D$3:$D$37,MATCH('Trio Entries'!A49,'BEV Entry Fees - 2025'!$C$3:$C$37,0)),0)</f>
        <v>0</v>
      </c>
      <c r="R146" s="49" cm="1">
        <f t="array" aca="1" ref="R146" ca="1">INDIRECT("'"&amp;L146&amp;"'!A"&amp;M146+1)</f>
        <v>0</v>
      </c>
      <c r="S146" s="48" cm="1">
        <f t="array" aca="1" ref="S146" ca="1">INDIRECT("'"&amp;L146&amp;"'!"&amp;IF(L146="Squad Entries","C","B")&amp;M146+1)</f>
        <v>0</v>
      </c>
      <c r="T146" s="48" t="str">
        <f t="shared" ca="1" si="15"/>
        <v/>
      </c>
      <c r="V146" s="48" t="str">
        <f t="shared" si="2"/>
        <v/>
      </c>
      <c r="W146" t="str" cm="1">
        <f t="array" ref="W146">IF(U146&lt;&gt;"",SUMPRODUCT((U146&gt;=$U$2:$U$199)+0)+1,"")</f>
        <v/>
      </c>
    </row>
    <row r="147" spans="12:23" ht="14.25" customHeight="1" x14ac:dyDescent="0.2">
      <c r="L147" s="46" t="str">
        <f t="shared" si="18"/>
        <v>Squad Entries</v>
      </c>
      <c r="M147" s="46">
        <f t="shared" si="19"/>
        <v>46</v>
      </c>
      <c r="N147" s="105" cm="1">
        <f t="array" aca="1" ref="N147" ca="1">INDIRECT("'"&amp;L147&amp;"'!F"&amp;M147+1)</f>
        <v>0</v>
      </c>
      <c r="O147" s="48" t="str">
        <f t="shared" ca="1" si="9"/>
        <v/>
      </c>
      <c r="P147" s="48" t="str">
        <f t="array" aca="1" ref="P147" ca="1">IFERROR(INDEX($O$2:$O$200,SMALL(IF($O$2:$O$200&lt;&gt;"",ROW($O$2:$O$200)-ROW($A$2)+1),ROWS($A$1:$A146))),"")</f>
        <v/>
      </c>
      <c r="Q147" s="48">
        <f>IFERROR(INDEX('BEV Entry Fees - 2025'!$D$3:$D$37,MATCH('Trio Entries'!A50,'BEV Entry Fees - 2025'!$C$3:$C$37,0)),0)</f>
        <v>0</v>
      </c>
      <c r="R147" s="49" cm="1">
        <f t="array" aca="1" ref="R147" ca="1">INDIRECT("'"&amp;L147&amp;"'!A"&amp;M147+1)</f>
        <v>0</v>
      </c>
      <c r="S147" s="48" cm="1">
        <f t="array" aca="1" ref="S147" ca="1">INDIRECT("'"&amp;L147&amp;"'!"&amp;IF(L147="Squad Entries","C","B")&amp;M147+1)</f>
        <v>0</v>
      </c>
      <c r="T147" s="48" t="str">
        <f t="shared" ca="1" si="15"/>
        <v/>
      </c>
      <c r="V147" s="48" t="str">
        <f t="shared" si="2"/>
        <v/>
      </c>
      <c r="W147" t="str" cm="1">
        <f t="array" ref="W147">IF(U147&lt;&gt;"",SUMPRODUCT((U147&gt;=$U$2:$U$199)+0)+1,"")</f>
        <v/>
      </c>
    </row>
    <row r="148" spans="12:23" ht="14.25" customHeight="1" x14ac:dyDescent="0.2">
      <c r="L148" s="46" t="str">
        <f t="shared" si="18"/>
        <v>Squad Entries</v>
      </c>
      <c r="M148" s="46">
        <f t="shared" si="19"/>
        <v>47</v>
      </c>
      <c r="N148" s="105" cm="1">
        <f t="array" aca="1" ref="N148" ca="1">INDIRECT("'"&amp;L148&amp;"'!F"&amp;M148+1)</f>
        <v>0</v>
      </c>
      <c r="O148" s="48" t="str">
        <f t="shared" ca="1" si="9"/>
        <v/>
      </c>
      <c r="P148" s="48" t="str">
        <f t="array" aca="1" ref="P148" ca="1">IFERROR(INDEX($O$2:$O$200,SMALL(IF($O$2:$O$200&lt;&gt;"",ROW($O$2:$O$200)-ROW($A$2)+1),ROWS($A$1:$A147))),"")</f>
        <v/>
      </c>
      <c r="Q148" s="48">
        <f>IFERROR(INDEX('BEV Entry Fees - 2025'!$D$3:$D$37,MATCH('Squad Entries'!A2,'BEV Entry Fees - 2025'!$C$3:$C$37,0)),0)</f>
        <v>0</v>
      </c>
      <c r="R148" s="49" cm="1">
        <f t="array" aca="1" ref="R148" ca="1">INDIRECT("'"&amp;L148&amp;"'!A"&amp;M148+1)</f>
        <v>0</v>
      </c>
      <c r="S148" s="48" cm="1">
        <f t="array" aca="1" ref="S148" ca="1">INDIRECT("'"&amp;L148&amp;"'!"&amp;IF(L148="Squad Entries","C","B")&amp;M148+1)</f>
        <v>0</v>
      </c>
      <c r="T148" s="48" t="str">
        <f t="shared" ca="1" si="15"/>
        <v/>
      </c>
      <c r="V148" s="48" t="str">
        <f t="shared" si="2"/>
        <v/>
      </c>
      <c r="W148" t="str" cm="1">
        <f t="array" ref="W148">IF(U148&lt;&gt;"",SUMPRODUCT((U148&gt;=$U$2:$U$199)+0)+1,"")</f>
        <v/>
      </c>
    </row>
    <row r="149" spans="12:23" ht="14.25" customHeight="1" x14ac:dyDescent="0.2">
      <c r="L149" s="46" t="str">
        <f t="shared" si="18"/>
        <v>Squad Entries</v>
      </c>
      <c r="M149" s="46">
        <f t="shared" si="19"/>
        <v>48</v>
      </c>
      <c r="N149" s="105" cm="1">
        <f t="array" aca="1" ref="N149" ca="1">INDIRECT("'"&amp;L149&amp;"'!F"&amp;M149+1)</f>
        <v>0</v>
      </c>
      <c r="O149" s="48" t="str">
        <f t="shared" ca="1" si="9"/>
        <v/>
      </c>
      <c r="P149" s="48" t="str">
        <f t="array" aca="1" ref="P149" ca="1">IFERROR(INDEX($O$2:$O$200,SMALL(IF($O$2:$O$200&lt;&gt;"",ROW($O$2:$O$200)-ROW($A$2)+1),ROWS($A$1:$A148))),"")</f>
        <v/>
      </c>
      <c r="Q149" s="48">
        <f>IFERROR(INDEX('BEV Entry Fees - 2025'!$D$3:$D$37,MATCH('Squad Entries'!A3,'BEV Entry Fees - 2025'!$C$3:$C$37,0)),0)</f>
        <v>0</v>
      </c>
      <c r="R149" s="49" cm="1">
        <f t="array" aca="1" ref="R149" ca="1">INDIRECT("'"&amp;L149&amp;"'!A"&amp;M149+1)</f>
        <v>0</v>
      </c>
      <c r="S149" s="48" cm="1">
        <f t="array" aca="1" ref="S149" ca="1">INDIRECT("'"&amp;L149&amp;"'!"&amp;IF(L149="Squad Entries","C","B")&amp;M149+1)</f>
        <v>0</v>
      </c>
      <c r="T149" s="48" t="str">
        <f t="shared" ca="1" si="15"/>
        <v/>
      </c>
      <c r="V149" s="48" t="str">
        <f t="shared" si="2"/>
        <v/>
      </c>
      <c r="W149" t="str" cm="1">
        <f t="array" ref="W149">IF(U149&lt;&gt;"",SUMPRODUCT((U149&gt;=$U$2:$U$199)+0)+1,"")</f>
        <v/>
      </c>
    </row>
    <row r="150" spans="12:23" ht="14.25" customHeight="1" x14ac:dyDescent="0.2">
      <c r="L150" s="46" t="str">
        <f t="shared" si="18"/>
        <v>Squad Entries</v>
      </c>
      <c r="M150" s="46">
        <f t="shared" si="19"/>
        <v>49</v>
      </c>
      <c r="N150" s="105" cm="1">
        <f t="array" aca="1" ref="N150" ca="1">INDIRECT("'"&amp;L150&amp;"'!F"&amp;M150+1)</f>
        <v>0</v>
      </c>
      <c r="O150" s="48" t="str">
        <f t="shared" ca="1" si="9"/>
        <v/>
      </c>
      <c r="P150" s="48" t="str">
        <f t="array" aca="1" ref="P150" ca="1">IFERROR(INDEX($O$2:$O$200,SMALL(IF($O$2:$O$200&lt;&gt;"",ROW($O$2:$O$200)-ROW($A$2)+1),ROWS($A$1:$A149))),"")</f>
        <v/>
      </c>
      <c r="Q150" s="48">
        <f>IFERROR(INDEX('BEV Entry Fees - 2025'!$D$3:$D$37,MATCH('Squad Entries'!A4,'BEV Entry Fees - 2025'!$C$3:$C$37,0)),0)</f>
        <v>0</v>
      </c>
      <c r="R150" s="49" cm="1">
        <f t="array" aca="1" ref="R150" ca="1">INDIRECT("'"&amp;L150&amp;"'!A"&amp;M150+1)</f>
        <v>0</v>
      </c>
      <c r="S150" s="48" cm="1">
        <f t="array" aca="1" ref="S150" ca="1">INDIRECT("'"&amp;L150&amp;"'!"&amp;IF(L150="Squad Entries","C","B")&amp;M150+1)</f>
        <v>0</v>
      </c>
      <c r="T150" s="48" t="str">
        <f t="shared" ca="1" si="15"/>
        <v/>
      </c>
      <c r="V150" s="48" t="str">
        <f t="shared" si="2"/>
        <v/>
      </c>
      <c r="W150" t="str" cm="1">
        <f t="array" ref="W150">IF(U150&lt;&gt;"",SUMPRODUCT((U150&gt;=$U$2:$U$199)+0)+1,"")</f>
        <v/>
      </c>
    </row>
    <row r="151" spans="12:23" ht="14.25" customHeight="1" x14ac:dyDescent="0.2">
      <c r="L151" s="46" t="str">
        <f t="shared" si="18"/>
        <v>Squad Entries</v>
      </c>
      <c r="M151" s="46">
        <f t="shared" si="19"/>
        <v>50</v>
      </c>
      <c r="N151" s="105" cm="1">
        <f t="array" aca="1" ref="N151" ca="1">INDIRECT("'"&amp;L151&amp;"'!F"&amp;M151+1)</f>
        <v>0</v>
      </c>
      <c r="O151" s="48" t="str">
        <f t="shared" ca="1" si="9"/>
        <v/>
      </c>
      <c r="P151" s="48" t="str">
        <f t="array" aca="1" ref="P151" ca="1">IFERROR(INDEX($O$2:$O$200,SMALL(IF($O$2:$O$200&lt;&gt;"",ROW($O$2:$O$200)-ROW($A$2)+1),ROWS($A$1:$A150))),"")</f>
        <v/>
      </c>
      <c r="Q151" s="48">
        <f>IFERROR(INDEX('BEV Entry Fees - 2025'!$D$3:$D$37,MATCH('Squad Entries'!A5,'BEV Entry Fees - 2025'!$C$3:$C$37,0)),0)</f>
        <v>0</v>
      </c>
      <c r="R151" s="49" cm="1">
        <f t="array" aca="1" ref="R151" ca="1">INDIRECT("'"&amp;L151&amp;"'!A"&amp;M151+1)</f>
        <v>0</v>
      </c>
      <c r="S151" s="48" cm="1">
        <f t="array" aca="1" ref="S151" ca="1">INDIRECT("'"&amp;L151&amp;"'!"&amp;IF(L151="Squad Entries","C","B")&amp;M151+1)</f>
        <v>0</v>
      </c>
      <c r="T151" s="48" t="str">
        <f t="shared" ca="1" si="15"/>
        <v/>
      </c>
      <c r="V151" s="48" t="str">
        <f t="shared" si="2"/>
        <v/>
      </c>
      <c r="W151" t="str" cm="1">
        <f t="array" ref="W151">IF(U151&lt;&gt;"",SUMPRODUCT((U151&gt;=$U$2:$U$199)+0)+1,"")</f>
        <v/>
      </c>
    </row>
    <row r="152" spans="12:23" ht="14.25" customHeight="1" x14ac:dyDescent="0.2">
      <c r="L152" s="46" t="str">
        <f t="shared" si="18"/>
        <v>Squad Entries</v>
      </c>
      <c r="M152" s="46">
        <f t="shared" si="19"/>
        <v>51</v>
      </c>
      <c r="N152" s="105" cm="1">
        <f t="array" aca="1" ref="N152" ca="1">INDIRECT("'"&amp;L152&amp;"'!F"&amp;M152+1)</f>
        <v>0</v>
      </c>
      <c r="O152" s="48" t="str">
        <f t="shared" ca="1" si="9"/>
        <v/>
      </c>
      <c r="P152" s="48" t="str">
        <f t="array" aca="1" ref="P152" ca="1">IFERROR(INDEX($O$2:$O$200,SMALL(IF($O$2:$O$200&lt;&gt;"",ROW($O$2:$O$200)-ROW($A$2)+1),ROWS($A$1:$A151))),"")</f>
        <v/>
      </c>
      <c r="Q152" s="48">
        <f>IFERROR(INDEX('BEV Entry Fees - 2025'!$D$3:$D$37,MATCH('Squad Entries'!A6,'BEV Entry Fees - 2025'!$C$3:$C$37,0)),0)</f>
        <v>0</v>
      </c>
      <c r="R152" s="49" cm="1">
        <f t="array" aca="1" ref="R152" ca="1">INDIRECT("'"&amp;L152&amp;"'!A"&amp;M152+1)</f>
        <v>0</v>
      </c>
      <c r="S152" s="48" cm="1">
        <f t="array" aca="1" ref="S152" ca="1">INDIRECT("'"&amp;L152&amp;"'!"&amp;IF(L152="Squad Entries","C","B")&amp;M152+1)</f>
        <v>0</v>
      </c>
      <c r="T152" s="48" t="str">
        <f t="shared" ca="1" si="15"/>
        <v/>
      </c>
      <c r="V152" s="48" t="str">
        <f t="shared" si="2"/>
        <v/>
      </c>
      <c r="W152" t="str" cm="1">
        <f t="array" ref="W152">IF(U152&lt;&gt;"",SUMPRODUCT((U152&gt;=$U$2:$U$199)+0)+1,"")</f>
        <v/>
      </c>
    </row>
    <row r="153" spans="12:23" ht="14.25" customHeight="1" x14ac:dyDescent="0.2">
      <c r="L153" s="46" t="str">
        <f t="shared" si="18"/>
        <v>Squad Entries</v>
      </c>
      <c r="M153" s="46">
        <f t="shared" si="19"/>
        <v>52</v>
      </c>
      <c r="N153" s="105" cm="1">
        <f t="array" aca="1" ref="N153" ca="1">INDIRECT("'"&amp;L153&amp;"'!F"&amp;M153+1)</f>
        <v>0</v>
      </c>
      <c r="O153" s="48" t="str">
        <f t="shared" ca="1" si="9"/>
        <v/>
      </c>
      <c r="P153" s="48" t="str">
        <f t="array" aca="1" ref="P153" ca="1">IFERROR(INDEX($O$2:$O$200,SMALL(IF($O$2:$O$200&lt;&gt;"",ROW($O$2:$O$200)-ROW($A$2)+1),ROWS($A$1:$A152))),"")</f>
        <v/>
      </c>
      <c r="Q153" s="48">
        <f>IFERROR(INDEX('BEV Entry Fees - 2025'!$D$3:$D$37,MATCH('Squad Entries'!A7,'BEV Entry Fees - 2025'!$C$3:$C$37,0)),0)</f>
        <v>0</v>
      </c>
      <c r="R153" s="49" cm="1">
        <f t="array" aca="1" ref="R153" ca="1">INDIRECT("'"&amp;L153&amp;"'!A"&amp;M153+1)</f>
        <v>0</v>
      </c>
      <c r="S153" s="48" cm="1">
        <f t="array" aca="1" ref="S153" ca="1">INDIRECT("'"&amp;L153&amp;"'!"&amp;IF(L153="Squad Entries","C","B")&amp;M153+1)</f>
        <v>0</v>
      </c>
      <c r="T153" s="48" t="str">
        <f t="shared" ca="1" si="15"/>
        <v/>
      </c>
      <c r="V153" s="48" t="str">
        <f t="shared" si="2"/>
        <v/>
      </c>
      <c r="W153" t="str" cm="1">
        <f t="array" ref="W153">IF(U153&lt;&gt;"",SUMPRODUCT((U153&gt;=$U$2:$U$199)+0)+1,"")</f>
        <v/>
      </c>
    </row>
    <row r="154" spans="12:23" ht="14.25" customHeight="1" x14ac:dyDescent="0.2">
      <c r="L154" s="46" t="str">
        <f t="shared" si="18"/>
        <v>Squad Entries</v>
      </c>
      <c r="M154" s="46">
        <f t="shared" si="19"/>
        <v>53</v>
      </c>
      <c r="N154" s="105" cm="1">
        <f t="array" aca="1" ref="N154" ca="1">INDIRECT("'"&amp;L154&amp;"'!F"&amp;M154+1)</f>
        <v>0</v>
      </c>
      <c r="O154" s="48" t="str">
        <f t="shared" ca="1" si="9"/>
        <v/>
      </c>
      <c r="P154" s="48" t="str">
        <f t="array" aca="1" ref="P154" ca="1">IFERROR(INDEX($O$2:$O$200,SMALL(IF($O$2:$O$200&lt;&gt;"",ROW($O$2:$O$200)-ROW($A$2)+1),ROWS($A$1:$A153))),"")</f>
        <v/>
      </c>
      <c r="Q154" s="48">
        <f>IFERROR(INDEX('BEV Entry Fees - 2025'!$D$3:$D$37,MATCH('Squad Entries'!A8,'BEV Entry Fees - 2025'!$C$3:$C$37,0)),0)</f>
        <v>0</v>
      </c>
      <c r="R154" s="49" cm="1">
        <f t="array" aca="1" ref="R154" ca="1">INDIRECT("'"&amp;L154&amp;"'!A"&amp;M154+1)</f>
        <v>0</v>
      </c>
      <c r="S154" s="48" cm="1">
        <f t="array" aca="1" ref="S154" ca="1">INDIRECT("'"&amp;L154&amp;"'!"&amp;IF(L154="Squad Entries","C","B")&amp;M154+1)</f>
        <v>0</v>
      </c>
      <c r="T154" s="48" t="str">
        <f t="shared" ca="1" si="15"/>
        <v/>
      </c>
      <c r="V154" s="48" t="str">
        <f t="shared" si="2"/>
        <v/>
      </c>
      <c r="W154" t="str" cm="1">
        <f t="array" ref="W154">IF(U154&lt;&gt;"",SUMPRODUCT((U154&gt;=$U$2:$U$199)+0)+1,"")</f>
        <v/>
      </c>
    </row>
    <row r="155" spans="12:23" ht="14.25" customHeight="1" x14ac:dyDescent="0.2">
      <c r="L155" s="46" t="str">
        <f t="shared" si="18"/>
        <v>Squad Entries</v>
      </c>
      <c r="M155" s="46">
        <f t="shared" si="19"/>
        <v>54</v>
      </c>
      <c r="N155" s="105" cm="1">
        <f t="array" aca="1" ref="N155" ca="1">INDIRECT("'"&amp;L155&amp;"'!F"&amp;M155+1)</f>
        <v>0</v>
      </c>
      <c r="O155" s="48" t="str">
        <f t="shared" ca="1" si="9"/>
        <v/>
      </c>
      <c r="P155" s="48" t="str">
        <f t="array" aca="1" ref="P155" ca="1">IFERROR(INDEX($O$2:$O$200,SMALL(IF($O$2:$O$200&lt;&gt;"",ROW($O$2:$O$200)-ROW($A$2)+1),ROWS($A$1:$A154))),"")</f>
        <v/>
      </c>
      <c r="Q155" s="48">
        <f>IFERROR(INDEX('BEV Entry Fees - 2025'!$D$3:$D$37,MATCH('Squad Entries'!A9,'BEV Entry Fees - 2025'!$C$3:$C$37,0)),0)</f>
        <v>0</v>
      </c>
      <c r="R155" s="49" cm="1">
        <f t="array" aca="1" ref="R155" ca="1">INDIRECT("'"&amp;L155&amp;"'!A"&amp;M155+1)</f>
        <v>0</v>
      </c>
      <c r="S155" s="48" cm="1">
        <f t="array" aca="1" ref="S155" ca="1">INDIRECT("'"&amp;L155&amp;"'!"&amp;IF(L155="Squad Entries","C","B")&amp;M155+1)</f>
        <v>0</v>
      </c>
      <c r="T155" s="48" t="str">
        <f t="shared" ca="1" si="15"/>
        <v/>
      </c>
      <c r="V155" s="48" t="str">
        <f t="shared" si="2"/>
        <v/>
      </c>
      <c r="W155" t="str" cm="1">
        <f t="array" ref="W155">IF(U155&lt;&gt;"",SUMPRODUCT((U155&gt;=$U$2:$U$199)+0)+1,"")</f>
        <v/>
      </c>
    </row>
    <row r="156" spans="12:23" ht="14.25" customHeight="1" x14ac:dyDescent="0.2">
      <c r="L156" s="46" t="str">
        <f t="shared" si="18"/>
        <v>Squad Entries</v>
      </c>
      <c r="M156" s="46">
        <f t="shared" si="19"/>
        <v>55</v>
      </c>
      <c r="N156" s="105" cm="1">
        <f t="array" aca="1" ref="N156" ca="1">INDIRECT("'"&amp;L156&amp;"'!F"&amp;M156+1)</f>
        <v>0</v>
      </c>
      <c r="O156" s="48" t="str">
        <f t="shared" ca="1" si="9"/>
        <v/>
      </c>
      <c r="P156" s="48" t="str">
        <f t="array" aca="1" ref="P156" ca="1">IFERROR(INDEX($O$2:$O$200,SMALL(IF($O$2:$O$200&lt;&gt;"",ROW($O$2:$O$200)-ROW($A$2)+1),ROWS($A$1:$A155))),"")</f>
        <v/>
      </c>
      <c r="Q156" s="48">
        <f>IFERROR(INDEX('BEV Entry Fees - 2025'!$D$3:$D$37,MATCH('Squad Entries'!A10,'BEV Entry Fees - 2025'!$C$3:$C$37,0)),0)</f>
        <v>0</v>
      </c>
      <c r="R156" s="49" cm="1">
        <f t="array" aca="1" ref="R156" ca="1">INDIRECT("'"&amp;L156&amp;"'!A"&amp;M156+1)</f>
        <v>0</v>
      </c>
      <c r="S156" s="48" cm="1">
        <f t="array" aca="1" ref="S156" ca="1">INDIRECT("'"&amp;L156&amp;"'!"&amp;IF(L156="Squad Entries","C","B")&amp;M156+1)</f>
        <v>0</v>
      </c>
      <c r="T156" s="48" t="str">
        <f t="shared" ca="1" si="15"/>
        <v/>
      </c>
      <c r="V156" s="48" t="str">
        <f t="shared" si="2"/>
        <v/>
      </c>
      <c r="W156" t="str" cm="1">
        <f t="array" ref="W156">IF(U156&lt;&gt;"",SUMPRODUCT((U156&gt;=$U$2:$U$199)+0)+1,"")</f>
        <v/>
      </c>
    </row>
    <row r="157" spans="12:23" ht="14.25" customHeight="1" x14ac:dyDescent="0.2">
      <c r="L157" s="46" t="str">
        <f t="shared" si="18"/>
        <v>Squad Entries</v>
      </c>
      <c r="M157" s="46">
        <f t="shared" si="19"/>
        <v>56</v>
      </c>
      <c r="N157" s="105" cm="1">
        <f t="array" aca="1" ref="N157" ca="1">INDIRECT("'"&amp;L157&amp;"'!F"&amp;M157+1)</f>
        <v>0</v>
      </c>
      <c r="O157" s="48" t="str">
        <f t="shared" ca="1" si="9"/>
        <v/>
      </c>
      <c r="P157" s="48" t="str">
        <f t="array" aca="1" ref="P157" ca="1">IFERROR(INDEX($O$2:$O$200,SMALL(IF($O$2:$O$200&lt;&gt;"",ROW($O$2:$O$200)-ROW($A$2)+1),ROWS($A$1:$A156))),"")</f>
        <v/>
      </c>
      <c r="Q157" s="48">
        <f>IFERROR(INDEX('BEV Entry Fees - 2025'!$D$3:$D$37,MATCH('Squad Entries'!A11,'BEV Entry Fees - 2025'!$C$3:$C$37,0)),0)</f>
        <v>0</v>
      </c>
      <c r="R157" s="49" cm="1">
        <f t="array" aca="1" ref="R157" ca="1">INDIRECT("'"&amp;L157&amp;"'!A"&amp;M157+1)</f>
        <v>0</v>
      </c>
      <c r="S157" s="48" cm="1">
        <f t="array" aca="1" ref="S157" ca="1">INDIRECT("'"&amp;L157&amp;"'!"&amp;IF(L157="Squad Entries","C","B")&amp;M157+1)</f>
        <v>0</v>
      </c>
      <c r="T157" s="48" t="str">
        <f t="shared" ca="1" si="15"/>
        <v/>
      </c>
      <c r="V157" s="48" t="str">
        <f t="shared" si="2"/>
        <v/>
      </c>
      <c r="W157" t="str" cm="1">
        <f t="array" ref="W157">IF(U157&lt;&gt;"",SUMPRODUCT((U157&gt;=$U$2:$U$199)+0)+1,"")</f>
        <v/>
      </c>
    </row>
    <row r="158" spans="12:23" ht="14.25" customHeight="1" x14ac:dyDescent="0.2">
      <c r="L158" s="46" t="str">
        <f t="shared" si="18"/>
        <v>Squad Entries</v>
      </c>
      <c r="M158" s="46">
        <f t="shared" si="19"/>
        <v>57</v>
      </c>
      <c r="N158" s="105" cm="1">
        <f t="array" aca="1" ref="N158" ca="1">INDIRECT("'"&amp;L158&amp;"'!F"&amp;M158+1)</f>
        <v>0</v>
      </c>
      <c r="O158" s="48" t="str">
        <f t="shared" ca="1" si="9"/>
        <v/>
      </c>
      <c r="P158" s="48" t="str">
        <f t="array" aca="1" ref="P158" ca="1">IFERROR(INDEX($O$2:$O$200,SMALL(IF($O$2:$O$200&lt;&gt;"",ROW($O$2:$O$200)-ROW($A$2)+1),ROWS($A$1:$A157))),"")</f>
        <v/>
      </c>
      <c r="Q158" s="48">
        <f>IFERROR(INDEX('BEV Entry Fees - 2025'!$D$3:$D$37,MATCH('Squad Entries'!A12,'BEV Entry Fees - 2025'!$C$3:$C$37,0)),0)</f>
        <v>0</v>
      </c>
      <c r="R158" s="49" cm="1">
        <f t="array" aca="1" ref="R158" ca="1">INDIRECT("'"&amp;L158&amp;"'!A"&amp;M158+1)</f>
        <v>0</v>
      </c>
      <c r="S158" s="48" cm="1">
        <f t="array" aca="1" ref="S158" ca="1">INDIRECT("'"&amp;L158&amp;"'!"&amp;IF(L158="Squad Entries","C","B")&amp;M158+1)</f>
        <v>0</v>
      </c>
      <c r="T158" s="48" t="str">
        <f t="shared" ca="1" si="15"/>
        <v/>
      </c>
      <c r="V158" s="48" t="str">
        <f t="shared" si="2"/>
        <v/>
      </c>
      <c r="W158" t="str" cm="1">
        <f t="array" ref="W158">IF(U158&lt;&gt;"",SUMPRODUCT((U158&gt;=$U$2:$U$199)+0)+1,"")</f>
        <v/>
      </c>
    </row>
    <row r="159" spans="12:23" ht="14.25" customHeight="1" x14ac:dyDescent="0.2">
      <c r="L159" s="46" t="str">
        <f t="shared" si="18"/>
        <v>Squad Entries</v>
      </c>
      <c r="M159" s="46">
        <f t="shared" si="19"/>
        <v>58</v>
      </c>
      <c r="N159" s="105" cm="1">
        <f t="array" aca="1" ref="N159" ca="1">INDIRECT("'"&amp;L159&amp;"'!F"&amp;M159+1)</f>
        <v>0</v>
      </c>
      <c r="O159" s="48" t="str">
        <f t="shared" ca="1" si="9"/>
        <v/>
      </c>
      <c r="P159" s="48" t="str">
        <f t="array" aca="1" ref="P159" ca="1">IFERROR(INDEX($O$2:$O$200,SMALL(IF($O$2:$O$200&lt;&gt;"",ROW($O$2:$O$200)-ROW($A$2)+1),ROWS($A$1:$A158))),"")</f>
        <v/>
      </c>
      <c r="Q159" s="48">
        <f>IFERROR(INDEX('BEV Entry Fees - 2025'!$D$3:$D$37,MATCH('Squad Entries'!A13,'BEV Entry Fees - 2025'!$C$3:$C$37,0)),0)</f>
        <v>0</v>
      </c>
      <c r="R159" s="49" cm="1">
        <f t="array" aca="1" ref="R159" ca="1">INDIRECT("'"&amp;L159&amp;"'!A"&amp;M159+1)</f>
        <v>0</v>
      </c>
      <c r="S159" s="48" cm="1">
        <f t="array" aca="1" ref="S159" ca="1">INDIRECT("'"&amp;L159&amp;"'!"&amp;IF(L159="Squad Entries","C","B")&amp;M159+1)</f>
        <v>0</v>
      </c>
      <c r="T159" s="48" t="str">
        <f t="shared" ca="1" si="15"/>
        <v/>
      </c>
      <c r="V159" s="48" t="str">
        <f t="shared" si="2"/>
        <v/>
      </c>
      <c r="W159" t="str" cm="1">
        <f t="array" ref="W159">IF(U159&lt;&gt;"",SUMPRODUCT((U159&gt;=$U$2:$U$199)+0)+1,"")</f>
        <v/>
      </c>
    </row>
    <row r="160" spans="12:23" ht="14.25" customHeight="1" x14ac:dyDescent="0.2">
      <c r="L160" s="46" t="str">
        <f t="shared" si="18"/>
        <v>Squad Entries</v>
      </c>
      <c r="M160" s="46">
        <f t="shared" si="19"/>
        <v>59</v>
      </c>
      <c r="N160" s="105" cm="1">
        <f t="array" aca="1" ref="N160" ca="1">INDIRECT("'"&amp;L160&amp;"'!F"&amp;M160+1)</f>
        <v>0</v>
      </c>
      <c r="O160" s="48" t="str">
        <f t="shared" ca="1" si="9"/>
        <v/>
      </c>
      <c r="P160" s="48" t="str">
        <f t="array" aca="1" ref="P160" ca="1">IFERROR(INDEX($O$2:$O$200,SMALL(IF($O$2:$O$200&lt;&gt;"",ROW($O$2:$O$200)-ROW($A$2)+1),ROWS($A$1:$A159))),"")</f>
        <v/>
      </c>
      <c r="Q160" s="48">
        <f>IFERROR(INDEX('BEV Entry Fees - 2025'!$D$3:$D$37,MATCH('Squad Entries'!A14,'BEV Entry Fees - 2025'!$C$3:$C$37,0)),0)</f>
        <v>0</v>
      </c>
      <c r="R160" s="49" cm="1">
        <f t="array" aca="1" ref="R160" ca="1">INDIRECT("'"&amp;L160&amp;"'!A"&amp;M160+1)</f>
        <v>0</v>
      </c>
      <c r="S160" s="48" cm="1">
        <f t="array" aca="1" ref="S160" ca="1">INDIRECT("'"&amp;L160&amp;"'!"&amp;IF(L160="Squad Entries","C","B")&amp;M160+1)</f>
        <v>0</v>
      </c>
      <c r="T160" s="48" t="str">
        <f t="shared" ca="1" si="15"/>
        <v/>
      </c>
      <c r="V160" s="48" t="str">
        <f t="shared" si="2"/>
        <v/>
      </c>
      <c r="W160" t="str" cm="1">
        <f t="array" ref="W160">IF(U160&lt;&gt;"",SUMPRODUCT((U160&gt;=$U$2:$U$199)+0)+1,"")</f>
        <v/>
      </c>
    </row>
    <row r="161" spans="12:23" ht="14.25" customHeight="1" x14ac:dyDescent="0.2">
      <c r="L161" s="46" t="str">
        <f t="shared" si="18"/>
        <v>Squad Entries</v>
      </c>
      <c r="M161" s="46">
        <f t="shared" si="19"/>
        <v>60</v>
      </c>
      <c r="N161" s="105" cm="1">
        <f t="array" aca="1" ref="N161" ca="1">INDIRECT("'"&amp;L161&amp;"'!F"&amp;M161+1)</f>
        <v>0</v>
      </c>
      <c r="O161" s="48" t="str">
        <f t="shared" ca="1" si="9"/>
        <v/>
      </c>
      <c r="P161" s="48" t="str">
        <f t="array" aca="1" ref="P161" ca="1">IFERROR(INDEX($O$2:$O$200,SMALL(IF($O$2:$O$200&lt;&gt;"",ROW($O$2:$O$200)-ROW($A$2)+1),ROWS($A$1:$A160))),"")</f>
        <v/>
      </c>
      <c r="Q161" s="48">
        <f>IFERROR(INDEX('BEV Entry Fees - 2025'!$D$3:$D$37,MATCH('Squad Entries'!A15,'BEV Entry Fees - 2025'!$C$3:$C$37,0)),0)</f>
        <v>0</v>
      </c>
      <c r="R161" s="49" cm="1">
        <f t="array" aca="1" ref="R161" ca="1">INDIRECT("'"&amp;L161&amp;"'!A"&amp;M161+1)</f>
        <v>0</v>
      </c>
      <c r="S161" s="48" cm="1">
        <f t="array" aca="1" ref="S161" ca="1">INDIRECT("'"&amp;L161&amp;"'!"&amp;IF(L161="Squad Entries","C","B")&amp;M161+1)</f>
        <v>0</v>
      </c>
      <c r="T161" s="48" t="str">
        <f t="shared" ca="1" si="15"/>
        <v/>
      </c>
      <c r="V161" s="48" t="str">
        <f t="shared" si="2"/>
        <v/>
      </c>
      <c r="W161" t="str" cm="1">
        <f t="array" ref="W161">IF(U161&lt;&gt;"",SUMPRODUCT((U161&gt;=$U$2:$U$199)+0)+1,"")</f>
        <v/>
      </c>
    </row>
    <row r="162" spans="12:23" ht="14.25" customHeight="1" x14ac:dyDescent="0.2">
      <c r="L162" s="46" t="str">
        <f t="shared" si="18"/>
        <v>Squad Entries</v>
      </c>
      <c r="M162" s="46">
        <f t="shared" si="19"/>
        <v>61</v>
      </c>
      <c r="N162" s="105" cm="1">
        <f t="array" aca="1" ref="N162" ca="1">INDIRECT("'"&amp;L162&amp;"'!F"&amp;M162+1)</f>
        <v>0</v>
      </c>
      <c r="O162" s="48" t="str">
        <f t="shared" ca="1" si="9"/>
        <v/>
      </c>
      <c r="P162" s="48" t="str">
        <f t="array" aca="1" ref="P162" ca="1">IFERROR(INDEX($O$2:$O$200,SMALL(IF($O$2:$O$200&lt;&gt;"",ROW($O$2:$O$200)-ROW($A$2)+1),ROWS($A$1:$A161))),"")</f>
        <v/>
      </c>
      <c r="Q162" s="48">
        <f>IFERROR(INDEX('BEV Entry Fees - 2025'!$D$3:$D$37,MATCH('Squad Entries'!A16,'BEV Entry Fees - 2025'!$C$3:$C$37,0)),0)</f>
        <v>0</v>
      </c>
      <c r="R162" s="49" cm="1">
        <f t="array" aca="1" ref="R162" ca="1">INDIRECT("'"&amp;L162&amp;"'!A"&amp;M162+1)</f>
        <v>0</v>
      </c>
      <c r="S162" s="48" cm="1">
        <f t="array" aca="1" ref="S162" ca="1">INDIRECT("'"&amp;L162&amp;"'!"&amp;IF(L162="Squad Entries","C","B")&amp;M162+1)</f>
        <v>0</v>
      </c>
      <c r="T162" s="48" t="str">
        <f t="shared" ca="1" si="15"/>
        <v/>
      </c>
      <c r="V162" s="48" t="str">
        <f t="shared" si="2"/>
        <v/>
      </c>
      <c r="W162" t="str" cm="1">
        <f t="array" ref="W162">IF(U162&lt;&gt;"",SUMPRODUCT((U162&gt;=$U$2:$U$199)+0)+1,"")</f>
        <v/>
      </c>
    </row>
    <row r="163" spans="12:23" ht="14.25" customHeight="1" x14ac:dyDescent="0.2">
      <c r="L163" s="46" t="str">
        <f t="shared" si="18"/>
        <v>Squad Entries</v>
      </c>
      <c r="M163" s="46">
        <f t="shared" si="19"/>
        <v>62</v>
      </c>
      <c r="N163" s="105" cm="1">
        <f t="array" aca="1" ref="N163" ca="1">INDIRECT("'"&amp;L163&amp;"'!F"&amp;M163+1)</f>
        <v>0</v>
      </c>
      <c r="O163" s="48" t="str">
        <f t="shared" ca="1" si="9"/>
        <v/>
      </c>
      <c r="P163" s="48" t="str">
        <f t="array" aca="1" ref="P163" ca="1">IFERROR(INDEX($O$2:$O$200,SMALL(IF($O$2:$O$200&lt;&gt;"",ROW($O$2:$O$200)-ROW($A$2)+1),ROWS($A$1:$A162))),"")</f>
        <v/>
      </c>
      <c r="Q163" s="48">
        <f>IFERROR(INDEX('BEV Entry Fees - 2025'!$D$3:$D$37,MATCH('Squad Entries'!A17,'BEV Entry Fees - 2025'!$C$3:$C$37,0)),0)</f>
        <v>0</v>
      </c>
      <c r="R163" s="49" cm="1">
        <f t="array" aca="1" ref="R163" ca="1">INDIRECT("'"&amp;L163&amp;"'!A"&amp;M163+1)</f>
        <v>0</v>
      </c>
      <c r="S163" s="48" cm="1">
        <f t="array" aca="1" ref="S163" ca="1">INDIRECT("'"&amp;L163&amp;"'!"&amp;IF(L163="Squad Entries","C","B")&amp;M163+1)</f>
        <v>0</v>
      </c>
      <c r="T163" s="48" t="str">
        <f t="shared" ca="1" si="15"/>
        <v/>
      </c>
      <c r="V163" s="48" t="str">
        <f t="shared" si="2"/>
        <v/>
      </c>
      <c r="W163" t="str" cm="1">
        <f t="array" ref="W163">IF(U163&lt;&gt;"",SUMPRODUCT((U163&gt;=$U$2:$U$199)+0)+1,"")</f>
        <v/>
      </c>
    </row>
    <row r="164" spans="12:23" ht="14.25" customHeight="1" x14ac:dyDescent="0.2">
      <c r="L164" s="46" t="str">
        <f t="shared" si="18"/>
        <v>Squad Entries</v>
      </c>
      <c r="M164" s="46">
        <f t="shared" si="19"/>
        <v>63</v>
      </c>
      <c r="N164" s="105" cm="1">
        <f t="array" aca="1" ref="N164" ca="1">INDIRECT("'"&amp;L164&amp;"'!F"&amp;M164+1)</f>
        <v>0</v>
      </c>
      <c r="O164" s="48" t="str">
        <f t="shared" ca="1" si="9"/>
        <v/>
      </c>
      <c r="P164" s="48" t="str">
        <f t="array" aca="1" ref="P164" ca="1">IFERROR(INDEX($O$2:$O$200,SMALL(IF($O$2:$O$200&lt;&gt;"",ROW($O$2:$O$200)-ROW($A$2)+1),ROWS($A$1:$A163))),"")</f>
        <v/>
      </c>
      <c r="Q164" s="48">
        <f>IFERROR(INDEX('BEV Entry Fees - 2025'!$D$3:$D$37,MATCH('Squad Entries'!A18,'BEV Entry Fees - 2025'!$C$3:$C$37,0)),0)</f>
        <v>0</v>
      </c>
      <c r="R164" s="49" cm="1">
        <f t="array" aca="1" ref="R164" ca="1">INDIRECT("'"&amp;L164&amp;"'!A"&amp;M164+1)</f>
        <v>0</v>
      </c>
      <c r="S164" s="48" cm="1">
        <f t="array" aca="1" ref="S164" ca="1">INDIRECT("'"&amp;L164&amp;"'!"&amp;IF(L164="Squad Entries","C","B")&amp;M164+1)</f>
        <v>0</v>
      </c>
      <c r="T164" s="48" t="str">
        <f t="shared" ca="1" si="15"/>
        <v/>
      </c>
      <c r="V164" s="48" t="str">
        <f t="shared" si="2"/>
        <v/>
      </c>
      <c r="W164" t="str" cm="1">
        <f t="array" ref="W164">IF(U164&lt;&gt;"",SUMPRODUCT((U164&gt;=$U$2:$U$199)+0)+1,"")</f>
        <v/>
      </c>
    </row>
    <row r="165" spans="12:23" ht="14.25" customHeight="1" x14ac:dyDescent="0.2">
      <c r="L165" s="46" t="str">
        <f t="shared" si="18"/>
        <v>Squad Entries</v>
      </c>
      <c r="M165" s="46">
        <f t="shared" si="19"/>
        <v>64</v>
      </c>
      <c r="N165" s="105" cm="1">
        <f t="array" aca="1" ref="N165" ca="1">INDIRECT("'"&amp;L165&amp;"'!F"&amp;M165+1)</f>
        <v>0</v>
      </c>
      <c r="O165" s="48" t="str">
        <f t="shared" ca="1" si="9"/>
        <v/>
      </c>
      <c r="P165" s="48" t="str">
        <f t="array" aca="1" ref="P165" ca="1">IFERROR(INDEX($O$2:$O$200,SMALL(IF($O$2:$O$200&lt;&gt;"",ROW($O$2:$O$200)-ROW($A$2)+1),ROWS($A$1:$A164))),"")</f>
        <v/>
      </c>
      <c r="Q165" s="48">
        <f>IFERROR(INDEX('BEV Entry Fees - 2025'!$D$3:$D$37,MATCH('Squad Entries'!A19,'BEV Entry Fees - 2025'!$C$3:$C$37,0)),0)</f>
        <v>0</v>
      </c>
      <c r="R165" s="49" cm="1">
        <f t="array" aca="1" ref="R165" ca="1">INDIRECT("'"&amp;L165&amp;"'!A"&amp;M165+1)</f>
        <v>0</v>
      </c>
      <c r="S165" s="48" cm="1">
        <f t="array" aca="1" ref="S165" ca="1">INDIRECT("'"&amp;L165&amp;"'!"&amp;IF(L165="Squad Entries","C","B")&amp;M165+1)</f>
        <v>0</v>
      </c>
      <c r="T165" s="48" t="str">
        <f t="shared" ca="1" si="15"/>
        <v/>
      </c>
      <c r="V165" s="48" t="str">
        <f t="shared" si="2"/>
        <v/>
      </c>
      <c r="W165" t="str" cm="1">
        <f t="array" ref="W165">IF(U165&lt;&gt;"",SUMPRODUCT((U165&gt;=$U$2:$U$199)+0)+1,"")</f>
        <v/>
      </c>
    </row>
    <row r="166" spans="12:23" ht="14.25" customHeight="1" x14ac:dyDescent="0.2">
      <c r="L166" s="46" t="str">
        <f t="shared" si="18"/>
        <v>Squad Entries</v>
      </c>
      <c r="M166" s="46">
        <f t="shared" si="19"/>
        <v>65</v>
      </c>
      <c r="N166" s="105" cm="1">
        <f t="array" aca="1" ref="N166" ca="1">INDIRECT("'"&amp;L166&amp;"'!F"&amp;M166+1)</f>
        <v>0</v>
      </c>
      <c r="O166" s="48" t="str">
        <f t="shared" ca="1" si="9"/>
        <v/>
      </c>
      <c r="P166" s="48" t="str">
        <f t="array" aca="1" ref="P166" ca="1">IFERROR(INDEX($O$2:$O$200,SMALL(IF($O$2:$O$200&lt;&gt;"",ROW($O$2:$O$200)-ROW($A$2)+1),ROWS($A$1:$A165))),"")</f>
        <v/>
      </c>
      <c r="Q166" s="48">
        <f>IFERROR(INDEX('BEV Entry Fees - 2025'!$D$3:$D$37,MATCH('Squad Entries'!A20,'BEV Entry Fees - 2025'!$C$3:$C$37,0)),0)</f>
        <v>0</v>
      </c>
      <c r="R166" s="49" cm="1">
        <f t="array" aca="1" ref="R166" ca="1">INDIRECT("'"&amp;L166&amp;"'!A"&amp;M166+1)</f>
        <v>0</v>
      </c>
      <c r="S166" s="48" cm="1">
        <f t="array" aca="1" ref="S166" ca="1">INDIRECT("'"&amp;L166&amp;"'!"&amp;IF(L166="Squad Entries","C","B")&amp;M166+1)</f>
        <v>0</v>
      </c>
      <c r="T166" s="48" t="str">
        <f t="shared" ca="1" si="15"/>
        <v/>
      </c>
      <c r="V166" s="48" t="str">
        <f t="shared" si="2"/>
        <v/>
      </c>
      <c r="W166" t="str" cm="1">
        <f t="array" ref="W166">IF(U166&lt;&gt;"",SUMPRODUCT((U166&gt;=$U$2:$U$199)+0)+1,"")</f>
        <v/>
      </c>
    </row>
    <row r="167" spans="12:23" ht="14.25" customHeight="1" x14ac:dyDescent="0.2">
      <c r="L167" s="46" t="str">
        <f t="shared" si="18"/>
        <v>Squad Entries</v>
      </c>
      <c r="M167" s="46">
        <f t="shared" si="19"/>
        <v>66</v>
      </c>
      <c r="N167" s="105" cm="1">
        <f t="array" aca="1" ref="N167" ca="1">INDIRECT("'"&amp;L167&amp;"'!F"&amp;M167+1)</f>
        <v>0</v>
      </c>
      <c r="O167" s="48" t="str">
        <f t="shared" ca="1" si="9"/>
        <v/>
      </c>
      <c r="P167" s="48" t="str">
        <f t="array" aca="1" ref="P167" ca="1">IFERROR(INDEX($O$2:$O$200,SMALL(IF($O$2:$O$200&lt;&gt;"",ROW($O$2:$O$200)-ROW($A$2)+1),ROWS($A$1:$A166))),"")</f>
        <v/>
      </c>
      <c r="Q167" s="48">
        <f>IFERROR(INDEX('BEV Entry Fees - 2025'!$D$3:$D$37,MATCH('Squad Entries'!A21,'BEV Entry Fees - 2025'!$C$3:$C$37,0)),0)</f>
        <v>0</v>
      </c>
      <c r="R167" s="49" cm="1">
        <f t="array" aca="1" ref="R167" ca="1">INDIRECT("'"&amp;L167&amp;"'!A"&amp;M167+1)</f>
        <v>0</v>
      </c>
      <c r="S167" s="48" cm="1">
        <f t="array" aca="1" ref="S167" ca="1">INDIRECT("'"&amp;L167&amp;"'!"&amp;IF(L167="Squad Entries","C","B")&amp;M167+1)</f>
        <v>0</v>
      </c>
      <c r="T167" s="48" t="str">
        <f t="shared" ca="1" si="15"/>
        <v/>
      </c>
      <c r="V167" s="48" t="str">
        <f t="shared" si="2"/>
        <v/>
      </c>
      <c r="W167" t="str" cm="1">
        <f t="array" ref="W167">IF(U167&lt;&gt;"",SUMPRODUCT((U167&gt;=$U$2:$U$199)+0)+1,"")</f>
        <v/>
      </c>
    </row>
    <row r="168" spans="12:23" ht="14.25" customHeight="1" x14ac:dyDescent="0.2">
      <c r="L168" s="46" t="str">
        <f t="shared" si="18"/>
        <v>Squad Entries</v>
      </c>
      <c r="M168" s="46">
        <f t="shared" si="19"/>
        <v>67</v>
      </c>
      <c r="N168" s="105" cm="1">
        <f t="array" aca="1" ref="N168" ca="1">INDIRECT("'"&amp;L168&amp;"'!F"&amp;M168+1)</f>
        <v>0</v>
      </c>
      <c r="O168" s="48" t="str">
        <f t="shared" ca="1" si="9"/>
        <v/>
      </c>
      <c r="P168" s="48" t="str">
        <f t="array" aca="1" ref="P168" ca="1">IFERROR(INDEX($O$2:$O$200,SMALL(IF($O$2:$O$200&lt;&gt;"",ROW($O$2:$O$200)-ROW($A$2)+1),ROWS($A$1:$A167))),"")</f>
        <v/>
      </c>
      <c r="Q168" s="48">
        <f>IFERROR(INDEX('BEV Entry Fees - 2025'!$D$3:$D$37,MATCH('Squad Entries'!A22,'BEV Entry Fees - 2025'!$C$3:$C$37,0)),0)</f>
        <v>0</v>
      </c>
      <c r="R168" s="49" cm="1">
        <f t="array" aca="1" ref="R168" ca="1">INDIRECT("'"&amp;L168&amp;"'!A"&amp;M168+1)</f>
        <v>0</v>
      </c>
      <c r="S168" s="48" cm="1">
        <f t="array" aca="1" ref="S168" ca="1">INDIRECT("'"&amp;L168&amp;"'!"&amp;IF(L168="Squad Entries","C","B")&amp;M168+1)</f>
        <v>0</v>
      </c>
      <c r="T168" s="48" t="str">
        <f t="shared" ca="1" si="15"/>
        <v/>
      </c>
      <c r="V168" s="48" t="str">
        <f t="shared" si="2"/>
        <v/>
      </c>
      <c r="W168" t="str" cm="1">
        <f t="array" ref="W168">IF(U168&lt;&gt;"",SUMPRODUCT((U168&gt;=$U$2:$U$199)+0)+1,"")</f>
        <v/>
      </c>
    </row>
    <row r="169" spans="12:23" ht="14.25" customHeight="1" x14ac:dyDescent="0.2">
      <c r="L169" s="46" t="str">
        <f t="shared" si="18"/>
        <v>Squad Entries</v>
      </c>
      <c r="M169" s="46">
        <f t="shared" si="19"/>
        <v>68</v>
      </c>
      <c r="N169" s="105" cm="1">
        <f t="array" aca="1" ref="N169" ca="1">INDIRECT("'"&amp;L169&amp;"'!F"&amp;M169+1)</f>
        <v>0</v>
      </c>
      <c r="O169" s="48" t="str">
        <f t="shared" ca="1" si="9"/>
        <v/>
      </c>
      <c r="P169" s="48" t="str">
        <f t="array" aca="1" ref="P169" ca="1">IFERROR(INDEX($O$2:$O$200,SMALL(IF($O$2:$O$200&lt;&gt;"",ROW($O$2:$O$200)-ROW($A$2)+1),ROWS($A$1:$A168))),"")</f>
        <v/>
      </c>
      <c r="Q169" s="48">
        <f>IFERROR(INDEX('BEV Entry Fees - 2025'!$D$3:$D$37,MATCH('Squad Entries'!A23,'BEV Entry Fees - 2025'!$C$3:$C$37,0)),0)</f>
        <v>0</v>
      </c>
      <c r="R169" s="49" cm="1">
        <f t="array" aca="1" ref="R169" ca="1">INDIRECT("'"&amp;L169&amp;"'!A"&amp;M169+1)</f>
        <v>0</v>
      </c>
      <c r="S169" s="48" cm="1">
        <f t="array" aca="1" ref="S169" ca="1">INDIRECT("'"&amp;L169&amp;"'!"&amp;IF(L169="Squad Entries","C","B")&amp;M169+1)</f>
        <v>0</v>
      </c>
      <c r="T169" s="48" t="str">
        <f t="shared" ca="1" si="15"/>
        <v/>
      </c>
      <c r="V169" s="48" t="str">
        <f t="shared" si="2"/>
        <v/>
      </c>
      <c r="W169" t="str" cm="1">
        <f t="array" ref="W169">IF(U169&lt;&gt;"",SUMPRODUCT((U169&gt;=$U$2:$U$199)+0)+1,"")</f>
        <v/>
      </c>
    </row>
    <row r="170" spans="12:23" ht="14.25" customHeight="1" x14ac:dyDescent="0.2">
      <c r="L170" s="46" t="str">
        <f t="shared" si="18"/>
        <v>Squad Entries</v>
      </c>
      <c r="M170" s="46">
        <f t="shared" si="19"/>
        <v>69</v>
      </c>
      <c r="N170" s="105" cm="1">
        <f t="array" aca="1" ref="N170" ca="1">INDIRECT("'"&amp;L170&amp;"'!F"&amp;M170+1)</f>
        <v>0</v>
      </c>
      <c r="O170" s="48" t="str">
        <f t="shared" ca="1" si="9"/>
        <v/>
      </c>
      <c r="P170" s="48" t="str">
        <f t="array" aca="1" ref="P170" ca="1">IFERROR(INDEX($O$2:$O$200,SMALL(IF($O$2:$O$200&lt;&gt;"",ROW($O$2:$O$200)-ROW($A$2)+1),ROWS($A$1:$A169))),"")</f>
        <v/>
      </c>
      <c r="Q170" s="48">
        <f>IFERROR(INDEX('BEV Entry Fees - 2025'!$D$3:$D$37,MATCH('Squad Entries'!A24,'BEV Entry Fees - 2025'!$C$3:$C$37,0)),0)</f>
        <v>0</v>
      </c>
      <c r="R170" s="49" cm="1">
        <f t="array" aca="1" ref="R170" ca="1">INDIRECT("'"&amp;L170&amp;"'!A"&amp;M170+1)</f>
        <v>0</v>
      </c>
      <c r="S170" s="48" cm="1">
        <f t="array" aca="1" ref="S170" ca="1">INDIRECT("'"&amp;L170&amp;"'!"&amp;IF(L170="Squad Entries","C","B")&amp;M170+1)</f>
        <v>0</v>
      </c>
      <c r="T170" s="48" t="str">
        <f t="shared" ca="1" si="15"/>
        <v/>
      </c>
      <c r="V170" s="48" t="str">
        <f t="shared" si="2"/>
        <v/>
      </c>
      <c r="W170" t="str" cm="1">
        <f t="array" ref="W170">IF(U170&lt;&gt;"",SUMPRODUCT((U170&gt;=$U$2:$U$199)+0)+1,"")</f>
        <v/>
      </c>
    </row>
    <row r="171" spans="12:23" ht="14.25" customHeight="1" x14ac:dyDescent="0.2">
      <c r="L171" s="46" t="str">
        <f t="shared" si="18"/>
        <v>Squad Entries</v>
      </c>
      <c r="M171" s="46">
        <f t="shared" si="19"/>
        <v>70</v>
      </c>
      <c r="N171" s="105" cm="1">
        <f t="array" aca="1" ref="N171" ca="1">INDIRECT("'"&amp;L171&amp;"'!F"&amp;M171+1)</f>
        <v>0</v>
      </c>
      <c r="O171" s="48" t="str">
        <f t="shared" ca="1" si="9"/>
        <v/>
      </c>
      <c r="P171" s="48" t="str">
        <f t="array" aca="1" ref="P171" ca="1">IFERROR(INDEX($O$2:$O$200,SMALL(IF($O$2:$O$200&lt;&gt;"",ROW($O$2:$O$200)-ROW($A$2)+1),ROWS($A$1:$A170))),"")</f>
        <v/>
      </c>
      <c r="Q171" s="48">
        <f>IFERROR(INDEX('BEV Entry Fees - 2025'!$D$3:$D$37,MATCH('Squad Entries'!A25,'BEV Entry Fees - 2025'!$C$3:$C$37,0)),0)</f>
        <v>0</v>
      </c>
      <c r="R171" s="49" cm="1">
        <f t="array" aca="1" ref="R171" ca="1">INDIRECT("'"&amp;L171&amp;"'!A"&amp;M171+1)</f>
        <v>0</v>
      </c>
      <c r="S171" s="48" cm="1">
        <f t="array" aca="1" ref="S171" ca="1">INDIRECT("'"&amp;L171&amp;"'!"&amp;IF(L171="Squad Entries","C","B")&amp;M171+1)</f>
        <v>0</v>
      </c>
      <c r="T171" s="48" t="str">
        <f t="shared" ca="1" si="15"/>
        <v/>
      </c>
      <c r="V171" s="48" t="str">
        <f t="shared" si="2"/>
        <v/>
      </c>
      <c r="W171" t="str" cm="1">
        <f t="array" ref="W171">IF(U171&lt;&gt;"",SUMPRODUCT((U171&gt;=$U$2:$U$199)+0)+1,"")</f>
        <v/>
      </c>
    </row>
    <row r="172" spans="12:23" ht="14.25" customHeight="1" x14ac:dyDescent="0.2">
      <c r="L172" s="46" t="str">
        <f t="shared" si="18"/>
        <v>Squad Entries</v>
      </c>
      <c r="M172" s="46">
        <f t="shared" si="19"/>
        <v>71</v>
      </c>
      <c r="N172" s="105" cm="1">
        <f t="array" aca="1" ref="N172" ca="1">INDIRECT("'"&amp;L172&amp;"'!F"&amp;M172+1)</f>
        <v>0</v>
      </c>
      <c r="O172" s="48" t="str">
        <f t="shared" ca="1" si="9"/>
        <v/>
      </c>
      <c r="P172" s="48" t="str">
        <f t="array" aca="1" ref="P172" ca="1">IFERROR(INDEX($O$2:$O$200,SMALL(IF($O$2:$O$200&lt;&gt;"",ROW($O$2:$O$200)-ROW($A$2)+1),ROWS($A$1:$A171))),"")</f>
        <v/>
      </c>
      <c r="Q172" s="48">
        <f>IFERROR(INDEX('BEV Entry Fees - 2025'!$D$3:$D$37,MATCH('Squad Entries'!A26,'BEV Entry Fees - 2025'!$C$3:$C$37,0)),0)</f>
        <v>0</v>
      </c>
      <c r="R172" s="49" cm="1">
        <f t="array" aca="1" ref="R172" ca="1">INDIRECT("'"&amp;L172&amp;"'!A"&amp;M172+1)</f>
        <v>0</v>
      </c>
      <c r="S172" s="48" cm="1">
        <f t="array" aca="1" ref="S172" ca="1">INDIRECT("'"&amp;L172&amp;"'!"&amp;IF(L172="Squad Entries","C","B")&amp;M172+1)</f>
        <v>0</v>
      </c>
      <c r="T172" s="48" t="str">
        <f t="shared" ca="1" si="15"/>
        <v/>
      </c>
      <c r="V172" s="48" t="str">
        <f t="shared" si="2"/>
        <v/>
      </c>
      <c r="W172" t="str" cm="1">
        <f t="array" ref="W172">IF(U172&lt;&gt;"",SUMPRODUCT((U172&gt;=$U$2:$U$199)+0)+1,"")</f>
        <v/>
      </c>
    </row>
    <row r="173" spans="12:23" ht="14.25" customHeight="1" x14ac:dyDescent="0.2">
      <c r="L173" s="46" t="str">
        <f t="shared" si="18"/>
        <v>Squad Entries</v>
      </c>
      <c r="M173" s="46">
        <f t="shared" si="19"/>
        <v>72</v>
      </c>
      <c r="N173" s="105" cm="1">
        <f t="array" aca="1" ref="N173" ca="1">INDIRECT("'"&amp;L173&amp;"'!F"&amp;M173+1)</f>
        <v>0</v>
      </c>
      <c r="O173" s="48" t="str">
        <f t="shared" ca="1" si="9"/>
        <v/>
      </c>
      <c r="P173" s="48" t="str">
        <f t="array" aca="1" ref="P173" ca="1">IFERROR(INDEX($O$2:$O$200,SMALL(IF($O$2:$O$200&lt;&gt;"",ROW($O$2:$O$200)-ROW($A$2)+1),ROWS($A$1:$A172))),"")</f>
        <v/>
      </c>
      <c r="Q173" s="48">
        <f>IFERROR(INDEX('BEV Entry Fees - 2025'!$D$3:$D$37,MATCH('Squad Entries'!A27,'BEV Entry Fees - 2025'!$C$3:$C$37,0)),0)</f>
        <v>0</v>
      </c>
      <c r="R173" s="49" cm="1">
        <f t="array" aca="1" ref="R173" ca="1">INDIRECT("'"&amp;L173&amp;"'!A"&amp;M173+1)</f>
        <v>0</v>
      </c>
      <c r="S173" s="48" cm="1">
        <f t="array" aca="1" ref="S173" ca="1">INDIRECT("'"&amp;L173&amp;"'!"&amp;IF(L173="Squad Entries","C","B")&amp;M173+1)</f>
        <v>0</v>
      </c>
      <c r="T173" s="48" t="str">
        <f t="shared" ca="1" si="15"/>
        <v/>
      </c>
      <c r="V173" s="48" t="str">
        <f t="shared" si="2"/>
        <v/>
      </c>
      <c r="W173" t="str" cm="1">
        <f t="array" ref="W173">IF(U173&lt;&gt;"",SUMPRODUCT((U173&gt;=$U$2:$U$199)+0)+1,"")</f>
        <v/>
      </c>
    </row>
    <row r="174" spans="12:23" ht="14.25" customHeight="1" x14ac:dyDescent="0.2">
      <c r="L174" s="46" t="str">
        <f t="shared" si="18"/>
        <v>Squad Entries</v>
      </c>
      <c r="M174" s="46">
        <f t="shared" si="19"/>
        <v>73</v>
      </c>
      <c r="N174" s="105" cm="1">
        <f t="array" aca="1" ref="N174" ca="1">INDIRECT("'"&amp;L174&amp;"'!F"&amp;M174+1)</f>
        <v>0</v>
      </c>
      <c r="O174" s="48" t="str">
        <f t="shared" ca="1" si="9"/>
        <v/>
      </c>
      <c r="P174" s="48" t="str">
        <f t="array" aca="1" ref="P174" ca="1">IFERROR(INDEX($O$2:$O$200,SMALL(IF($O$2:$O$200&lt;&gt;"",ROW($O$2:$O$200)-ROW($A$2)+1),ROWS($A$1:$A173))),"")</f>
        <v/>
      </c>
      <c r="Q174" s="48">
        <f>IFERROR(INDEX('BEV Entry Fees - 2025'!$D$3:$D$37,MATCH('Squad Entries'!A28,'BEV Entry Fees - 2025'!$C$3:$C$37,0)),0)</f>
        <v>0</v>
      </c>
      <c r="R174" s="49" cm="1">
        <f t="array" aca="1" ref="R174" ca="1">INDIRECT("'"&amp;L174&amp;"'!A"&amp;M174+1)</f>
        <v>0</v>
      </c>
      <c r="S174" s="48" cm="1">
        <f t="array" aca="1" ref="S174" ca="1">INDIRECT("'"&amp;L174&amp;"'!"&amp;IF(L174="Squad Entries","C","B")&amp;M174+1)</f>
        <v>0</v>
      </c>
      <c r="T174" s="48" t="str">
        <f t="shared" ca="1" si="15"/>
        <v/>
      </c>
      <c r="V174" s="48" t="str">
        <f t="shared" si="2"/>
        <v/>
      </c>
      <c r="W174" t="str" cm="1">
        <f t="array" ref="W174">IF(U174&lt;&gt;"",SUMPRODUCT((U174&gt;=$U$2:$U$199)+0)+1,"")</f>
        <v/>
      </c>
    </row>
    <row r="175" spans="12:23" ht="14.25" customHeight="1" x14ac:dyDescent="0.2">
      <c r="L175" s="46" t="str">
        <f t="shared" si="18"/>
        <v>Squad Entries</v>
      </c>
      <c r="M175" s="46">
        <f t="shared" si="19"/>
        <v>74</v>
      </c>
      <c r="N175" s="105" cm="1">
        <f t="array" aca="1" ref="N175" ca="1">INDIRECT("'"&amp;L175&amp;"'!F"&amp;M175+1)</f>
        <v>0</v>
      </c>
      <c r="O175" s="48" t="str">
        <f t="shared" ca="1" si="9"/>
        <v/>
      </c>
      <c r="P175" s="48" t="str">
        <f t="array" aca="1" ref="P175" ca="1">IFERROR(INDEX($O$2:$O$200,SMALL(IF($O$2:$O$200&lt;&gt;"",ROW($O$2:$O$200)-ROW($A$2)+1),ROWS($A$1:$A174))),"")</f>
        <v/>
      </c>
      <c r="Q175" s="48">
        <f>IFERROR(INDEX('BEV Entry Fees - 2025'!$D$3:$D$37,MATCH('Squad Entries'!A29,'BEV Entry Fees - 2025'!$C$3:$C$37,0)),0)</f>
        <v>0</v>
      </c>
      <c r="R175" s="49" cm="1">
        <f t="array" aca="1" ref="R175" ca="1">INDIRECT("'"&amp;L175&amp;"'!A"&amp;M175+1)</f>
        <v>0</v>
      </c>
      <c r="S175" s="48" cm="1">
        <f t="array" aca="1" ref="S175" ca="1">INDIRECT("'"&amp;L175&amp;"'!"&amp;IF(L175="Squad Entries","C","B")&amp;M175+1)</f>
        <v>0</v>
      </c>
      <c r="T175" s="48" t="str">
        <f t="shared" ca="1" si="15"/>
        <v/>
      </c>
      <c r="V175" s="48" t="str">
        <f t="shared" si="2"/>
        <v/>
      </c>
      <c r="W175" t="str" cm="1">
        <f t="array" ref="W175">IF(U175&lt;&gt;"",SUMPRODUCT((U175&gt;=$U$2:$U$199)+0)+1,"")</f>
        <v/>
      </c>
    </row>
    <row r="176" spans="12:23" ht="14.25" customHeight="1" x14ac:dyDescent="0.2">
      <c r="L176" s="46" t="str">
        <f t="shared" si="18"/>
        <v>Squad Entries</v>
      </c>
      <c r="M176" s="46">
        <f t="shared" si="19"/>
        <v>75</v>
      </c>
      <c r="N176" s="105" cm="1">
        <f t="array" aca="1" ref="N176" ca="1">INDIRECT("'"&amp;L176&amp;"'!F"&amp;M176+1)</f>
        <v>0</v>
      </c>
      <c r="O176" s="48" t="str">
        <f t="shared" ca="1" si="9"/>
        <v/>
      </c>
      <c r="P176" s="48" t="str">
        <f t="array" aca="1" ref="P176" ca="1">IFERROR(INDEX($O$2:$O$200,SMALL(IF($O$2:$O$200&lt;&gt;"",ROW($O$2:$O$200)-ROW($A$2)+1),ROWS($A$1:$A175))),"")</f>
        <v/>
      </c>
      <c r="Q176" s="48">
        <f>IFERROR(INDEX('BEV Entry Fees - 2025'!$D$3:$D$37,MATCH('Squad Entries'!A30,'BEV Entry Fees - 2025'!$C$3:$C$37,0)),0)</f>
        <v>0</v>
      </c>
      <c r="R176" s="49" cm="1">
        <f t="array" aca="1" ref="R176" ca="1">INDIRECT("'"&amp;L176&amp;"'!A"&amp;M176+1)</f>
        <v>0</v>
      </c>
      <c r="S176" s="48" cm="1">
        <f t="array" aca="1" ref="S176" ca="1">INDIRECT("'"&amp;L176&amp;"'!"&amp;IF(L176="Squad Entries","C","B")&amp;M176+1)</f>
        <v>0</v>
      </c>
      <c r="T176" s="48" t="str">
        <f t="shared" ca="1" si="15"/>
        <v/>
      </c>
      <c r="V176" s="48" t="str">
        <f t="shared" si="2"/>
        <v/>
      </c>
      <c r="W176" t="str" cm="1">
        <f t="array" ref="W176">IF(U176&lt;&gt;"",SUMPRODUCT((U176&gt;=$U$2:$U$199)+0)+1,"")</f>
        <v/>
      </c>
    </row>
    <row r="177" spans="12:23" ht="14.25" customHeight="1" x14ac:dyDescent="0.2">
      <c r="L177" s="46" t="str">
        <f t="shared" si="18"/>
        <v>Squad Entries</v>
      </c>
      <c r="M177" s="46">
        <f t="shared" si="19"/>
        <v>76</v>
      </c>
      <c r="N177" s="105" cm="1">
        <f t="array" aca="1" ref="N177" ca="1">INDIRECT("'"&amp;L177&amp;"'!F"&amp;M177+1)</f>
        <v>0</v>
      </c>
      <c r="O177" s="48" t="str">
        <f t="shared" ca="1" si="9"/>
        <v/>
      </c>
      <c r="P177" s="48" t="str">
        <f t="array" aca="1" ref="P177" ca="1">IFERROR(INDEX($O$2:$O$200,SMALL(IF($O$2:$O$200&lt;&gt;"",ROW($O$2:$O$200)-ROW($A$2)+1),ROWS($A$1:$A176))),"")</f>
        <v/>
      </c>
      <c r="Q177" s="48">
        <f>IFERROR(INDEX('BEV Entry Fees - 2025'!$D$3:$D$37,MATCH('Squad Entries'!A31,'BEV Entry Fees - 2025'!$C$3:$C$37,0)),0)</f>
        <v>0</v>
      </c>
      <c r="R177" s="49" cm="1">
        <f t="array" aca="1" ref="R177" ca="1">INDIRECT("'"&amp;L177&amp;"'!A"&amp;M177+1)</f>
        <v>0</v>
      </c>
      <c r="S177" s="48" cm="1">
        <f t="array" aca="1" ref="S177" ca="1">INDIRECT("'"&amp;L177&amp;"'!"&amp;IF(L177="Squad Entries","C","B")&amp;M177+1)</f>
        <v>0</v>
      </c>
      <c r="T177" s="48" t="str">
        <f t="shared" ca="1" si="15"/>
        <v/>
      </c>
      <c r="V177" s="48" t="str">
        <f t="shared" si="2"/>
        <v/>
      </c>
      <c r="W177" t="str" cm="1">
        <f t="array" ref="W177">IF(U177&lt;&gt;"",SUMPRODUCT((U177&gt;=$U$2:$U$199)+0)+1,"")</f>
        <v/>
      </c>
    </row>
    <row r="178" spans="12:23" ht="14.25" customHeight="1" x14ac:dyDescent="0.2">
      <c r="L178" s="46" t="str">
        <f t="shared" si="18"/>
        <v>Squad Entries</v>
      </c>
      <c r="M178" s="46">
        <f t="shared" si="19"/>
        <v>77</v>
      </c>
      <c r="N178" s="105" cm="1">
        <f t="array" aca="1" ref="N178" ca="1">INDIRECT("'"&amp;L178&amp;"'!F"&amp;M178+1)</f>
        <v>0</v>
      </c>
      <c r="O178" s="48" t="str">
        <f t="shared" ca="1" si="9"/>
        <v/>
      </c>
      <c r="P178" s="48" t="str">
        <f t="array" aca="1" ref="P178" ca="1">IFERROR(INDEX($O$2:$O$200,SMALL(IF($O$2:$O$200&lt;&gt;"",ROW($O$2:$O$200)-ROW($A$2)+1),ROWS($A$1:$A177))),"")</f>
        <v/>
      </c>
      <c r="Q178" s="48">
        <f>IFERROR(INDEX('BEV Entry Fees - 2025'!$D$3:$D$37,MATCH('Squad Entries'!A32,'BEV Entry Fees - 2025'!$C$3:$C$37,0)),0)</f>
        <v>0</v>
      </c>
      <c r="R178" s="49" cm="1">
        <f t="array" aca="1" ref="R178" ca="1">INDIRECT("'"&amp;L178&amp;"'!A"&amp;M178+1)</f>
        <v>0</v>
      </c>
      <c r="S178" s="48" cm="1">
        <f t="array" aca="1" ref="S178" ca="1">INDIRECT("'"&amp;L178&amp;"'!"&amp;IF(L178="Squad Entries","C","B")&amp;M178+1)</f>
        <v>0</v>
      </c>
      <c r="T178" s="48" t="str">
        <f t="shared" ca="1" si="15"/>
        <v/>
      </c>
      <c r="V178" s="48" t="str">
        <f t="shared" si="2"/>
        <v/>
      </c>
      <c r="W178" t="str" cm="1">
        <f t="array" ref="W178">IF(U178&lt;&gt;"",SUMPRODUCT((U178&gt;=$U$2:$U$199)+0)+1,"")</f>
        <v/>
      </c>
    </row>
    <row r="179" spans="12:23" ht="14.25" customHeight="1" x14ac:dyDescent="0.2">
      <c r="L179" s="46" t="str">
        <f t="shared" si="18"/>
        <v>Squad Entries</v>
      </c>
      <c r="M179" s="46">
        <f t="shared" si="19"/>
        <v>78</v>
      </c>
      <c r="N179" s="105" cm="1">
        <f t="array" aca="1" ref="N179" ca="1">INDIRECT("'"&amp;L179&amp;"'!F"&amp;M179+1)</f>
        <v>0</v>
      </c>
      <c r="O179" s="48" t="str">
        <f t="shared" ca="1" si="9"/>
        <v/>
      </c>
      <c r="P179" s="48" t="str">
        <f t="array" aca="1" ref="P179" ca="1">IFERROR(INDEX($O$2:$O$200,SMALL(IF($O$2:$O$200&lt;&gt;"",ROW($O$2:$O$200)-ROW($A$2)+1),ROWS($A$1:$A178))),"")</f>
        <v/>
      </c>
      <c r="Q179" s="48">
        <f>IFERROR(INDEX('BEV Entry Fees - 2025'!$D$3:$D$37,MATCH('Squad Entries'!A33,'BEV Entry Fees - 2025'!$C$3:$C$37,0)),0)</f>
        <v>0</v>
      </c>
      <c r="R179" s="49" cm="1">
        <f t="array" aca="1" ref="R179" ca="1">INDIRECT("'"&amp;L179&amp;"'!A"&amp;M179+1)</f>
        <v>0</v>
      </c>
      <c r="S179" s="48" cm="1">
        <f t="array" aca="1" ref="S179" ca="1">INDIRECT("'"&amp;L179&amp;"'!"&amp;IF(L179="Squad Entries","C","B")&amp;M179+1)</f>
        <v>0</v>
      </c>
      <c r="T179" s="48" t="str">
        <f t="shared" ca="1" si="15"/>
        <v/>
      </c>
      <c r="V179" s="48" t="str">
        <f t="shared" si="2"/>
        <v/>
      </c>
      <c r="W179" t="str" cm="1">
        <f t="array" ref="W179">IF(U179&lt;&gt;"",SUMPRODUCT((U179&gt;=$U$2:$U$199)+0)+1,"")</f>
        <v/>
      </c>
    </row>
    <row r="180" spans="12:23" ht="14.25" customHeight="1" x14ac:dyDescent="0.2">
      <c r="L180" s="46" t="str">
        <f t="shared" si="18"/>
        <v>Squad Entries</v>
      </c>
      <c r="M180" s="46">
        <f t="shared" si="19"/>
        <v>79</v>
      </c>
      <c r="N180" s="105" cm="1">
        <f t="array" aca="1" ref="N180" ca="1">INDIRECT("'"&amp;L180&amp;"'!F"&amp;M180+1)</f>
        <v>0</v>
      </c>
      <c r="O180" s="48" t="str">
        <f t="shared" ca="1" si="9"/>
        <v/>
      </c>
      <c r="P180" s="48" t="str">
        <f t="array" aca="1" ref="P180" ca="1">IFERROR(INDEX($O$2:$O$200,SMALL(IF($O$2:$O$200&lt;&gt;"",ROW($O$2:$O$200)-ROW($A$2)+1),ROWS($A$1:$A179))),"")</f>
        <v/>
      </c>
      <c r="Q180" s="48">
        <f>IFERROR(INDEX('BEV Entry Fees - 2025'!$D$3:$D$37,MATCH('Squad Entries'!A34,'BEV Entry Fees - 2025'!$C$3:$C$37,0)),0)</f>
        <v>0</v>
      </c>
      <c r="R180" s="49" cm="1">
        <f t="array" aca="1" ref="R180" ca="1">INDIRECT("'"&amp;L180&amp;"'!A"&amp;M180+1)</f>
        <v>0</v>
      </c>
      <c r="S180" s="48" cm="1">
        <f t="array" aca="1" ref="S180" ca="1">INDIRECT("'"&amp;L180&amp;"'!"&amp;IF(L180="Squad Entries","C","B")&amp;M180+1)</f>
        <v>0</v>
      </c>
      <c r="T180" s="48" t="str">
        <f t="shared" ca="1" si="15"/>
        <v/>
      </c>
      <c r="V180" s="48" t="str">
        <f t="shared" si="2"/>
        <v/>
      </c>
      <c r="W180" t="str" cm="1">
        <f t="array" ref="W180">IF(U180&lt;&gt;"",SUMPRODUCT((U180&gt;=$U$2:$U$199)+0)+1,"")</f>
        <v/>
      </c>
    </row>
    <row r="181" spans="12:23" ht="14.25" customHeight="1" x14ac:dyDescent="0.2">
      <c r="L181" s="46" t="str">
        <f t="shared" si="18"/>
        <v>Squad Entries</v>
      </c>
      <c r="M181" s="46">
        <f t="shared" si="19"/>
        <v>80</v>
      </c>
      <c r="N181" s="105" cm="1">
        <f t="array" aca="1" ref="N181" ca="1">INDIRECT("'"&amp;L181&amp;"'!F"&amp;M181+1)</f>
        <v>0</v>
      </c>
      <c r="O181" s="48" t="str">
        <f t="shared" ca="1" si="9"/>
        <v/>
      </c>
      <c r="P181" s="48" t="str">
        <f t="array" aca="1" ref="P181" ca="1">IFERROR(INDEX($O$2:$O$200,SMALL(IF($O$2:$O$200&lt;&gt;"",ROW($O$2:$O$200)-ROW($A$2)+1),ROWS($A$1:$A180))),"")</f>
        <v/>
      </c>
      <c r="Q181" s="48">
        <f>IFERROR(INDEX('BEV Entry Fees - 2025'!$D$3:$D$37,MATCH('Squad Entries'!A35,'BEV Entry Fees - 2025'!$C$3:$C$37,0)),0)</f>
        <v>0</v>
      </c>
      <c r="R181" s="49" cm="1">
        <f t="array" aca="1" ref="R181" ca="1">INDIRECT("'"&amp;L181&amp;"'!A"&amp;M181+1)</f>
        <v>0</v>
      </c>
      <c r="S181" s="48" cm="1">
        <f t="array" aca="1" ref="S181" ca="1">INDIRECT("'"&amp;L181&amp;"'!"&amp;IF(L181="Squad Entries","C","B")&amp;M181+1)</f>
        <v>0</v>
      </c>
      <c r="T181" s="48" t="str">
        <f t="shared" ca="1" si="15"/>
        <v/>
      </c>
      <c r="V181" s="48" t="str">
        <f t="shared" si="2"/>
        <v/>
      </c>
      <c r="W181" t="str" cm="1">
        <f t="array" ref="W181">IF(U181&lt;&gt;"",SUMPRODUCT((U181&gt;=$U$2:$U$199)+0)+1,"")</f>
        <v/>
      </c>
    </row>
    <row r="182" spans="12:23" ht="14.25" customHeight="1" x14ac:dyDescent="0.2">
      <c r="L182" s="46" t="str">
        <f t="shared" si="18"/>
        <v>Squad Entries</v>
      </c>
      <c r="M182" s="46">
        <f t="shared" si="19"/>
        <v>81</v>
      </c>
      <c r="N182" s="105" cm="1">
        <f t="array" aca="1" ref="N182" ca="1">INDIRECT("'"&amp;L182&amp;"'!F"&amp;M182+1)</f>
        <v>0</v>
      </c>
      <c r="O182" s="48" t="str">
        <f t="shared" ca="1" si="9"/>
        <v/>
      </c>
      <c r="P182" s="48" t="str">
        <f t="array" aca="1" ref="P182" ca="1">IFERROR(INDEX($O$2:$O$200,SMALL(IF($O$2:$O$200&lt;&gt;"",ROW($O$2:$O$200)-ROW($A$2)+1),ROWS($A$1:$A181))),"")</f>
        <v/>
      </c>
      <c r="Q182" s="48">
        <f>IFERROR(INDEX('BEV Entry Fees - 2025'!$D$3:$D$37,MATCH('Squad Entries'!A36,'BEV Entry Fees - 2025'!$C$3:$C$37,0)),0)</f>
        <v>0</v>
      </c>
      <c r="R182" s="49" cm="1">
        <f t="array" aca="1" ref="R182" ca="1">INDIRECT("'"&amp;L182&amp;"'!A"&amp;M182+1)</f>
        <v>0</v>
      </c>
      <c r="S182" s="48" cm="1">
        <f t="array" aca="1" ref="S182" ca="1">INDIRECT("'"&amp;L182&amp;"'!"&amp;IF(L182="Squad Entries","C","B")&amp;M182+1)</f>
        <v>0</v>
      </c>
      <c r="T182" s="48" t="str">
        <f t="shared" ca="1" si="15"/>
        <v/>
      </c>
      <c r="V182" s="48" t="str">
        <f t="shared" si="2"/>
        <v/>
      </c>
      <c r="W182" t="str" cm="1">
        <f t="array" ref="W182">IF(U182&lt;&gt;"",SUMPRODUCT((U182&gt;=$U$2:$U$199)+0)+1,"")</f>
        <v/>
      </c>
    </row>
    <row r="183" spans="12:23" ht="14.25" customHeight="1" x14ac:dyDescent="0.2">
      <c r="L183" s="46" t="str">
        <f t="shared" si="18"/>
        <v>Squad Entries</v>
      </c>
      <c r="M183" s="46">
        <f t="shared" si="19"/>
        <v>82</v>
      </c>
      <c r="N183" s="105" cm="1">
        <f t="array" aca="1" ref="N183" ca="1">INDIRECT("'"&amp;L183&amp;"'!F"&amp;M183+1)</f>
        <v>0</v>
      </c>
      <c r="O183" s="48" t="str">
        <f t="shared" ca="1" si="9"/>
        <v/>
      </c>
      <c r="P183" s="48" t="str">
        <f t="array" aca="1" ref="P183" ca="1">IFERROR(INDEX($O$2:$O$200,SMALL(IF($O$2:$O$200&lt;&gt;"",ROW($O$2:$O$200)-ROW($A$2)+1),ROWS($A$1:$A182))),"")</f>
        <v/>
      </c>
      <c r="Q183" s="48">
        <f>IFERROR(INDEX('BEV Entry Fees - 2025'!$D$3:$D$37,MATCH('Squad Entries'!A37,'BEV Entry Fees - 2025'!$C$3:$C$37,0)),0)</f>
        <v>0</v>
      </c>
      <c r="R183" s="49" cm="1">
        <f t="array" aca="1" ref="R183" ca="1">INDIRECT("'"&amp;L183&amp;"'!A"&amp;M183+1)</f>
        <v>0</v>
      </c>
      <c r="S183" s="48" cm="1">
        <f t="array" aca="1" ref="S183" ca="1">INDIRECT("'"&amp;L183&amp;"'!"&amp;IF(L183="Squad Entries","C","B")&amp;M183+1)</f>
        <v>0</v>
      </c>
      <c r="T183" s="48" t="str">
        <f t="shared" ca="1" si="15"/>
        <v/>
      </c>
      <c r="V183" s="48" t="str">
        <f t="shared" si="2"/>
        <v/>
      </c>
      <c r="W183" t="str" cm="1">
        <f t="array" ref="W183">IF(U183&lt;&gt;"",SUMPRODUCT((U183&gt;=$U$2:$U$199)+0)+1,"")</f>
        <v/>
      </c>
    </row>
    <row r="184" spans="12:23" ht="14.25" customHeight="1" x14ac:dyDescent="0.2">
      <c r="L184" s="46" t="str">
        <f t="shared" si="18"/>
        <v>Squad Entries</v>
      </c>
      <c r="M184" s="46">
        <f t="shared" si="19"/>
        <v>83</v>
      </c>
      <c r="N184" s="105" cm="1">
        <f t="array" aca="1" ref="N184" ca="1">INDIRECT("'"&amp;L184&amp;"'!F"&amp;M184+1)</f>
        <v>0</v>
      </c>
      <c r="O184" s="48" t="str">
        <f t="shared" ca="1" si="9"/>
        <v/>
      </c>
      <c r="P184" s="48" t="str">
        <f t="array" aca="1" ref="P184" ca="1">IFERROR(INDEX($O$2:$O$200,SMALL(IF($O$2:$O$200&lt;&gt;"",ROW($O$2:$O$200)-ROW($A$2)+1),ROWS($A$1:$A183))),"")</f>
        <v/>
      </c>
      <c r="Q184" s="48">
        <f>IFERROR(INDEX('BEV Entry Fees - 2025'!$D$3:$D$37,MATCH('Squad Entries'!A38,'BEV Entry Fees - 2025'!$C$3:$C$37,0)),0)</f>
        <v>0</v>
      </c>
      <c r="R184" s="49" cm="1">
        <f t="array" aca="1" ref="R184" ca="1">INDIRECT("'"&amp;L184&amp;"'!A"&amp;M184+1)</f>
        <v>0</v>
      </c>
      <c r="S184" s="48" cm="1">
        <f t="array" aca="1" ref="S184" ca="1">INDIRECT("'"&amp;L184&amp;"'!"&amp;IF(L184="Squad Entries","C","B")&amp;M184+1)</f>
        <v>0</v>
      </c>
      <c r="T184" s="48" t="str">
        <f t="shared" ca="1" si="15"/>
        <v/>
      </c>
      <c r="V184" s="48" t="str">
        <f t="shared" si="2"/>
        <v/>
      </c>
      <c r="W184" t="str" cm="1">
        <f t="array" ref="W184">IF(U184&lt;&gt;"",SUMPRODUCT((U184&gt;=$U$2:$U$199)+0)+1,"")</f>
        <v/>
      </c>
    </row>
    <row r="185" spans="12:23" ht="14.25" customHeight="1" x14ac:dyDescent="0.2">
      <c r="L185" s="46" t="str">
        <f t="shared" si="18"/>
        <v>Squad Entries</v>
      </c>
      <c r="M185" s="46">
        <f t="shared" si="19"/>
        <v>84</v>
      </c>
      <c r="N185" s="105" cm="1">
        <f t="array" aca="1" ref="N185" ca="1">INDIRECT("'"&amp;L185&amp;"'!F"&amp;M185+1)</f>
        <v>0</v>
      </c>
      <c r="O185" s="48" t="str">
        <f t="shared" ca="1" si="9"/>
        <v/>
      </c>
      <c r="P185" s="48" t="str">
        <f t="array" aca="1" ref="P185" ca="1">IFERROR(INDEX($O$2:$O$200,SMALL(IF($O$2:$O$200&lt;&gt;"",ROW($O$2:$O$200)-ROW($A$2)+1),ROWS($A$1:$A184))),"")</f>
        <v/>
      </c>
      <c r="Q185" s="48">
        <f>IFERROR(INDEX('BEV Entry Fees - 2025'!$D$3:$D$37,MATCH('Squad Entries'!A39,'BEV Entry Fees - 2025'!$C$3:$C$37,0)),0)</f>
        <v>0</v>
      </c>
      <c r="R185" s="49" cm="1">
        <f t="array" aca="1" ref="R185" ca="1">INDIRECT("'"&amp;L185&amp;"'!A"&amp;M185+1)</f>
        <v>0</v>
      </c>
      <c r="S185" s="48" cm="1">
        <f t="array" aca="1" ref="S185" ca="1">INDIRECT("'"&amp;L185&amp;"'!"&amp;IF(L185="Squad Entries","C","B")&amp;M185+1)</f>
        <v>0</v>
      </c>
      <c r="T185" s="48" t="str">
        <f t="shared" ca="1" si="15"/>
        <v/>
      </c>
      <c r="V185" s="48" t="str">
        <f t="shared" si="2"/>
        <v/>
      </c>
      <c r="W185" t="str" cm="1">
        <f t="array" ref="W185">IF(U185&lt;&gt;"",SUMPRODUCT((U185&gt;=$U$2:$U$199)+0)+1,"")</f>
        <v/>
      </c>
    </row>
    <row r="186" spans="12:23" ht="14.25" customHeight="1" x14ac:dyDescent="0.2">
      <c r="L186" s="46" t="str">
        <f t="shared" si="18"/>
        <v>Squad Entries</v>
      </c>
      <c r="M186" s="46">
        <f t="shared" si="19"/>
        <v>85</v>
      </c>
      <c r="N186" s="105" cm="1">
        <f t="array" aca="1" ref="N186" ca="1">INDIRECT("'"&amp;L186&amp;"'!F"&amp;M186+1)</f>
        <v>0</v>
      </c>
      <c r="O186" s="48" t="str">
        <f t="shared" ca="1" si="9"/>
        <v/>
      </c>
      <c r="P186" s="48" t="str">
        <f t="array" aca="1" ref="P186" ca="1">IFERROR(INDEX($O$2:$O$200,SMALL(IF($O$2:$O$200&lt;&gt;"",ROW($O$2:$O$200)-ROW($A$2)+1),ROWS($A$1:$A185))),"")</f>
        <v/>
      </c>
      <c r="Q186" s="48">
        <f>IFERROR(INDEX('BEV Entry Fees - 2025'!$D$3:$D$37,MATCH('Squad Entries'!A40,'BEV Entry Fees - 2025'!$C$3:$C$37,0)),0)</f>
        <v>0</v>
      </c>
      <c r="R186" s="49" cm="1">
        <f t="array" aca="1" ref="R186" ca="1">INDIRECT("'"&amp;L186&amp;"'!A"&amp;M186+1)</f>
        <v>0</v>
      </c>
      <c r="S186" s="48" cm="1">
        <f t="array" aca="1" ref="S186" ca="1">INDIRECT("'"&amp;L186&amp;"'!"&amp;IF(L186="Squad Entries","C","B")&amp;M186+1)</f>
        <v>0</v>
      </c>
      <c r="T186" s="48" t="str">
        <f t="shared" ca="1" si="15"/>
        <v/>
      </c>
      <c r="V186" s="48" t="str">
        <f t="shared" si="2"/>
        <v/>
      </c>
      <c r="W186" t="str" cm="1">
        <f t="array" ref="W186">IF(U186&lt;&gt;"",SUMPRODUCT((U186&gt;=$U$2:$U$199)+0)+1,"")</f>
        <v/>
      </c>
    </row>
    <row r="187" spans="12:23" ht="14.25" customHeight="1" x14ac:dyDescent="0.2">
      <c r="L187" s="46" t="str">
        <f t="shared" si="18"/>
        <v>Squad Entries</v>
      </c>
      <c r="M187" s="46">
        <f t="shared" si="19"/>
        <v>86</v>
      </c>
      <c r="N187" s="105" cm="1">
        <f t="array" aca="1" ref="N187" ca="1">INDIRECT("'"&amp;L187&amp;"'!F"&amp;M187+1)</f>
        <v>0</v>
      </c>
      <c r="O187" s="48" t="str">
        <f t="shared" ca="1" si="9"/>
        <v/>
      </c>
      <c r="P187" s="48" t="str">
        <f t="array" aca="1" ref="P187" ca="1">IFERROR(INDEX($O$2:$O$200,SMALL(IF($O$2:$O$200&lt;&gt;"",ROW($O$2:$O$200)-ROW($A$2)+1),ROWS($A$1:$A186))),"")</f>
        <v/>
      </c>
      <c r="Q187" s="48">
        <f>IFERROR(INDEX('BEV Entry Fees - 2025'!$D$3:$D$37,MATCH('Squad Entries'!A41,'BEV Entry Fees - 2025'!$C$3:$C$37,0)),0)</f>
        <v>0</v>
      </c>
      <c r="R187" s="49" cm="1">
        <f t="array" aca="1" ref="R187" ca="1">INDIRECT("'"&amp;L187&amp;"'!A"&amp;M187+1)</f>
        <v>0</v>
      </c>
      <c r="S187" s="48" cm="1">
        <f t="array" aca="1" ref="S187" ca="1">INDIRECT("'"&amp;L187&amp;"'!"&amp;IF(L187="Squad Entries","C","B")&amp;M187+1)</f>
        <v>0</v>
      </c>
      <c r="T187" s="48" t="str">
        <f t="shared" ca="1" si="15"/>
        <v/>
      </c>
      <c r="V187" s="48" t="str">
        <f t="shared" si="2"/>
        <v/>
      </c>
      <c r="W187" t="str" cm="1">
        <f t="array" ref="W187">IF(U187&lt;&gt;"",SUMPRODUCT((U187&gt;=$U$2:$U$199)+0)+1,"")</f>
        <v/>
      </c>
    </row>
    <row r="188" spans="12:23" ht="14.25" customHeight="1" x14ac:dyDescent="0.2">
      <c r="L188" s="46" t="str">
        <f t="shared" si="18"/>
        <v>Squad Entries</v>
      </c>
      <c r="M188" s="46">
        <f t="shared" si="19"/>
        <v>87</v>
      </c>
      <c r="N188" s="105" cm="1">
        <f t="array" aca="1" ref="N188" ca="1">INDIRECT("'"&amp;L188&amp;"'!F"&amp;M188+1)</f>
        <v>0</v>
      </c>
      <c r="O188" s="48" t="str">
        <f t="shared" ca="1" si="9"/>
        <v/>
      </c>
      <c r="P188" s="48" t="str">
        <f t="array" aca="1" ref="P188" ca="1">IFERROR(INDEX($O$2:$O$200,SMALL(IF($O$2:$O$200&lt;&gt;"",ROW($O$2:$O$200)-ROW($A$2)+1),ROWS($A$1:$A187))),"")</f>
        <v/>
      </c>
      <c r="Q188" s="48">
        <f>IFERROR(INDEX('BEV Entry Fees - 2025'!$D$3:$D$37,MATCH('Squad Entries'!A42,'BEV Entry Fees - 2025'!$C$3:$C$37,0)),0)</f>
        <v>0</v>
      </c>
      <c r="R188" s="49" cm="1">
        <f t="array" aca="1" ref="R188" ca="1">INDIRECT("'"&amp;L188&amp;"'!A"&amp;M188+1)</f>
        <v>0</v>
      </c>
      <c r="S188" s="48" cm="1">
        <f t="array" aca="1" ref="S188" ca="1">INDIRECT("'"&amp;L188&amp;"'!"&amp;IF(L188="Squad Entries","C","B")&amp;M188+1)</f>
        <v>0</v>
      </c>
      <c r="T188" s="48" t="str">
        <f t="shared" ca="1" si="15"/>
        <v/>
      </c>
      <c r="V188" s="48" t="str">
        <f t="shared" si="2"/>
        <v/>
      </c>
      <c r="W188" t="str" cm="1">
        <f t="array" ref="W188">IF(U188&lt;&gt;"",SUMPRODUCT((U188&gt;=$U$2:$U$199)+0)+1,"")</f>
        <v/>
      </c>
    </row>
    <row r="189" spans="12:23" ht="14.25" customHeight="1" x14ac:dyDescent="0.2">
      <c r="L189" s="46" t="str">
        <f t="shared" si="18"/>
        <v>Squad Entries</v>
      </c>
      <c r="M189" s="46">
        <f t="shared" si="19"/>
        <v>88</v>
      </c>
      <c r="N189" s="105" cm="1">
        <f t="array" aca="1" ref="N189" ca="1">INDIRECT("'"&amp;L189&amp;"'!F"&amp;M189+1)</f>
        <v>0</v>
      </c>
      <c r="O189" s="48" t="str">
        <f t="shared" ca="1" si="9"/>
        <v/>
      </c>
      <c r="P189" s="48" t="str">
        <f t="array" aca="1" ref="P189" ca="1">IFERROR(INDEX($O$2:$O$200,SMALL(IF($O$2:$O$200&lt;&gt;"",ROW($O$2:$O$200)-ROW($A$2)+1),ROWS($A$1:$A188))),"")</f>
        <v/>
      </c>
      <c r="Q189" s="48">
        <f>IFERROR(INDEX('BEV Entry Fees - 2025'!$D$3:$D$37,MATCH('Squad Entries'!A43,'BEV Entry Fees - 2025'!$C$3:$C$37,0)),0)</f>
        <v>0</v>
      </c>
      <c r="R189" s="49" cm="1">
        <f t="array" aca="1" ref="R189" ca="1">INDIRECT("'"&amp;L189&amp;"'!A"&amp;M189+1)</f>
        <v>0</v>
      </c>
      <c r="S189" s="48" cm="1">
        <f t="array" aca="1" ref="S189" ca="1">INDIRECT("'"&amp;L189&amp;"'!"&amp;IF(L189="Squad Entries","C","B")&amp;M189+1)</f>
        <v>0</v>
      </c>
      <c r="T189" s="48" t="str">
        <f t="shared" ca="1" si="15"/>
        <v/>
      </c>
      <c r="V189" s="48" t="str">
        <f t="shared" si="2"/>
        <v/>
      </c>
      <c r="W189" t="str" cm="1">
        <f t="array" ref="W189">IF(U189&lt;&gt;"",SUMPRODUCT((U189&gt;=$U$2:$U$199)+0)+1,"")</f>
        <v/>
      </c>
    </row>
    <row r="190" spans="12:23" ht="14.25" customHeight="1" x14ac:dyDescent="0.2">
      <c r="L190" s="46" t="str">
        <f t="shared" si="18"/>
        <v>Squad Entries</v>
      </c>
      <c r="M190" s="46">
        <f t="shared" si="19"/>
        <v>89</v>
      </c>
      <c r="N190" s="105" cm="1">
        <f t="array" aca="1" ref="N190" ca="1">INDIRECT("'"&amp;L190&amp;"'!F"&amp;M190+1)</f>
        <v>0</v>
      </c>
      <c r="O190" s="48" t="str">
        <f t="shared" ca="1" si="9"/>
        <v/>
      </c>
      <c r="P190" s="48" t="str">
        <f t="array" aca="1" ref="P190" ca="1">IFERROR(INDEX($O$2:$O$200,SMALL(IF($O$2:$O$200&lt;&gt;"",ROW($O$2:$O$200)-ROW($A$2)+1),ROWS($A$1:$A189))),"")</f>
        <v/>
      </c>
      <c r="Q190" s="48">
        <f>IFERROR(INDEX('BEV Entry Fees - 2025'!$D$3:$D$37,MATCH('Squad Entries'!A44,'BEV Entry Fees - 2025'!$C$3:$C$37,0)),0)</f>
        <v>0</v>
      </c>
      <c r="R190" s="49" cm="1">
        <f t="array" aca="1" ref="R190" ca="1">INDIRECT("'"&amp;L190&amp;"'!A"&amp;M190+1)</f>
        <v>0</v>
      </c>
      <c r="S190" s="48" cm="1">
        <f t="array" aca="1" ref="S190" ca="1">INDIRECT("'"&amp;L190&amp;"'!"&amp;IF(L190="Squad Entries","C","B")&amp;M190+1)</f>
        <v>0</v>
      </c>
      <c r="T190" s="48" t="str">
        <f t="shared" ca="1" si="15"/>
        <v/>
      </c>
      <c r="V190" s="48" t="str">
        <f t="shared" si="2"/>
        <v/>
      </c>
      <c r="W190" t="str" cm="1">
        <f t="array" ref="W190">IF(U190&lt;&gt;"",SUMPRODUCT((U190&gt;=$U$2:$U$199)+0)+1,"")</f>
        <v/>
      </c>
    </row>
    <row r="191" spans="12:23" ht="14.25" customHeight="1" x14ac:dyDescent="0.2">
      <c r="L191" s="46" t="str">
        <f t="shared" si="18"/>
        <v>Squad Entries</v>
      </c>
      <c r="M191" s="46">
        <f t="shared" si="19"/>
        <v>90</v>
      </c>
      <c r="N191" s="105" cm="1">
        <f t="array" aca="1" ref="N191" ca="1">INDIRECT("'"&amp;L191&amp;"'!F"&amp;M191+1)</f>
        <v>0</v>
      </c>
      <c r="O191" s="48" t="str">
        <f t="shared" ca="1" si="9"/>
        <v/>
      </c>
      <c r="P191" s="48" t="str">
        <f t="array" aca="1" ref="P191" ca="1">IFERROR(INDEX($O$2:$O$200,SMALL(IF($O$2:$O$200&lt;&gt;"",ROW($O$2:$O$200)-ROW($A$2)+1),ROWS($A$1:$A190))),"")</f>
        <v/>
      </c>
      <c r="Q191" s="48">
        <f>IFERROR(INDEX('BEV Entry Fees - 2025'!$D$3:$D$37,MATCH('Squad Entries'!A45,'BEV Entry Fees - 2025'!$C$3:$C$37,0)),0)</f>
        <v>0</v>
      </c>
      <c r="R191" s="49" cm="1">
        <f t="array" aca="1" ref="R191" ca="1">INDIRECT("'"&amp;L191&amp;"'!A"&amp;M191+1)</f>
        <v>0</v>
      </c>
      <c r="S191" s="48" cm="1">
        <f t="array" aca="1" ref="S191" ca="1">INDIRECT("'"&amp;L191&amp;"'!"&amp;IF(L191="Squad Entries","C","B")&amp;M191+1)</f>
        <v>0</v>
      </c>
      <c r="T191" s="48" t="str">
        <f t="shared" ca="1" si="15"/>
        <v/>
      </c>
      <c r="V191" s="48" t="str">
        <f t="shared" si="2"/>
        <v/>
      </c>
      <c r="W191" t="str" cm="1">
        <f t="array" ref="W191">IF(U191&lt;&gt;"",SUMPRODUCT((U191&gt;=$U$2:$U$199)+0)+1,"")</f>
        <v/>
      </c>
    </row>
    <row r="192" spans="12:23" ht="14.25" customHeight="1" x14ac:dyDescent="0.2">
      <c r="L192" s="46" t="str">
        <f t="shared" si="18"/>
        <v>Squad Entries</v>
      </c>
      <c r="M192" s="46">
        <f t="shared" si="19"/>
        <v>91</v>
      </c>
      <c r="N192" s="105" cm="1">
        <f t="array" aca="1" ref="N192" ca="1">INDIRECT("'"&amp;L192&amp;"'!F"&amp;M192+1)</f>
        <v>0</v>
      </c>
      <c r="O192" s="48" t="str">
        <f t="shared" ca="1" si="9"/>
        <v/>
      </c>
      <c r="P192" s="48" t="str">
        <f t="array" aca="1" ref="P192" ca="1">IFERROR(INDEX($O$2:$O$200,SMALL(IF($O$2:$O$200&lt;&gt;"",ROW($O$2:$O$200)-ROW($A$2)+1),ROWS($A$1:$A191))),"")</f>
        <v/>
      </c>
      <c r="Q192" s="48">
        <f>IFERROR(INDEX('BEV Entry Fees - 2025'!$D$3:$D$37,MATCH('Squad Entries'!A46,'BEV Entry Fees - 2025'!$C$3:$C$37,0)),0)</f>
        <v>0</v>
      </c>
      <c r="R192" s="49" cm="1">
        <f t="array" aca="1" ref="R192" ca="1">INDIRECT("'"&amp;L192&amp;"'!A"&amp;M192+1)</f>
        <v>0</v>
      </c>
      <c r="S192" s="48" cm="1">
        <f t="array" aca="1" ref="S192" ca="1">INDIRECT("'"&amp;L192&amp;"'!"&amp;IF(L192="Squad Entries","C","B")&amp;M192+1)</f>
        <v>0</v>
      </c>
      <c r="T192" s="48" t="str">
        <f t="shared" ca="1" si="15"/>
        <v/>
      </c>
      <c r="V192" s="48" t="str">
        <f t="shared" si="2"/>
        <v/>
      </c>
      <c r="W192" t="str" cm="1">
        <f t="array" ref="W192">IF(U192&lt;&gt;"",SUMPRODUCT((U192&gt;=$U$2:$U$199)+0)+1,"")</f>
        <v/>
      </c>
    </row>
    <row r="193" spans="12:23" ht="14.25" customHeight="1" x14ac:dyDescent="0.2">
      <c r="L193" s="46" t="str">
        <f t="shared" ref="L193:L201" si="20">IF(ROW(A192)&lt;=50,"Individual",IF(ROW(A192)&lt;=100,"Pas De Deux","Squad"))&amp;" Entries"</f>
        <v>Squad Entries</v>
      </c>
      <c r="M193" s="46">
        <f t="shared" ref="M193:M201" si="21">IF(L192&lt;&gt;L193,1,M192+1)</f>
        <v>92</v>
      </c>
      <c r="N193" s="105" cm="1">
        <f t="array" aca="1" ref="N193" ca="1">INDIRECT("'"&amp;L193&amp;"'!F"&amp;M193+1)</f>
        <v>0</v>
      </c>
      <c r="O193" s="48" t="str">
        <f t="shared" ca="1" si="9"/>
        <v/>
      </c>
      <c r="P193" s="48" t="str">
        <f t="array" aca="1" ref="P193" ca="1">IFERROR(INDEX($O$2:$O$200,SMALL(IF($O$2:$O$200&lt;&gt;"",ROW($O$2:$O$200)-ROW($A$2)+1),ROWS($A$1:$A192))),"")</f>
        <v/>
      </c>
      <c r="Q193" s="48">
        <f>IFERROR(INDEX('BEV Entry Fees - 2025'!$D$3:$D$37,MATCH('Squad Entries'!A47,'BEV Entry Fees - 2025'!$C$3:$C$37,0)),0)</f>
        <v>0</v>
      </c>
      <c r="R193" s="49" cm="1">
        <f t="array" aca="1" ref="R193" ca="1">INDIRECT("'"&amp;L193&amp;"'!A"&amp;M193+1)</f>
        <v>0</v>
      </c>
      <c r="S193" s="48" cm="1">
        <f t="array" aca="1" ref="S193" ca="1">INDIRECT("'"&amp;L193&amp;"'!"&amp;IF(L193="Squad Entries","C","B")&amp;M193+1)</f>
        <v>0</v>
      </c>
      <c r="T193" s="48" t="str">
        <f t="shared" ca="1" si="15"/>
        <v/>
      </c>
      <c r="V193" s="48" t="str">
        <f t="shared" si="2"/>
        <v/>
      </c>
      <c r="W193" t="str" cm="1">
        <f t="array" ref="W193">IF(U193&lt;&gt;"",SUMPRODUCT((U193&gt;=$U$2:$U$199)+0)+1,"")</f>
        <v/>
      </c>
    </row>
    <row r="194" spans="12:23" ht="14.25" customHeight="1" x14ac:dyDescent="0.2">
      <c r="L194" s="46" t="str">
        <f t="shared" si="20"/>
        <v>Squad Entries</v>
      </c>
      <c r="M194" s="46">
        <f t="shared" si="21"/>
        <v>93</v>
      </c>
      <c r="N194" s="105" cm="1">
        <f t="array" aca="1" ref="N194" ca="1">INDIRECT("'"&amp;L194&amp;"'!F"&amp;M194+1)</f>
        <v>0</v>
      </c>
      <c r="O194" s="48" t="str">
        <f t="shared" ca="1" si="9"/>
        <v/>
      </c>
      <c r="P194" s="48" t="str">
        <f t="array" aca="1" ref="P194" ca="1">IFERROR(INDEX($O$2:$O$200,SMALL(IF($O$2:$O$200&lt;&gt;"",ROW($O$2:$O$200)-ROW($A$2)+1),ROWS($A$1:$A193))),"")</f>
        <v/>
      </c>
      <c r="Q194" s="48">
        <f>IFERROR(INDEX('BEV Entry Fees - 2025'!$D$3:$D$37,MATCH('Squad Entries'!A48,'BEV Entry Fees - 2025'!$C$3:$C$37,0)),0)</f>
        <v>0</v>
      </c>
      <c r="R194" s="49" cm="1">
        <f t="array" aca="1" ref="R194" ca="1">INDIRECT("'"&amp;L194&amp;"'!A"&amp;M194+1)</f>
        <v>0</v>
      </c>
      <c r="S194" s="48" cm="1">
        <f t="array" aca="1" ref="S194" ca="1">INDIRECT("'"&amp;L194&amp;"'!"&amp;IF(L194="Squad Entries","C","B")&amp;M194+1)</f>
        <v>0</v>
      </c>
      <c r="T194" s="48" t="str">
        <f t="shared" ca="1" si="15"/>
        <v/>
      </c>
      <c r="V194" s="48" t="str">
        <f t="shared" si="2"/>
        <v/>
      </c>
      <c r="W194" t="str" cm="1">
        <f t="array" ref="W194">IF(U194&lt;&gt;"",SUMPRODUCT((U194&gt;=$U$2:$U$199)+0)+1,"")</f>
        <v/>
      </c>
    </row>
    <row r="195" spans="12:23" ht="14.25" customHeight="1" x14ac:dyDescent="0.2">
      <c r="L195" s="46" t="str">
        <f t="shared" si="20"/>
        <v>Squad Entries</v>
      </c>
      <c r="M195" s="46">
        <f t="shared" si="21"/>
        <v>94</v>
      </c>
      <c r="N195" s="105" cm="1">
        <f t="array" aca="1" ref="N195" ca="1">INDIRECT("'"&amp;L195&amp;"'!F"&amp;M195+1)</f>
        <v>0</v>
      </c>
      <c r="O195" s="48" t="str">
        <f t="shared" ca="1" si="9"/>
        <v/>
      </c>
      <c r="P195" s="48" t="str">
        <f t="array" aca="1" ref="P195" ca="1">IFERROR(INDEX($O$2:$O$200,SMALL(IF($O$2:$O$200&lt;&gt;"",ROW($O$2:$O$200)-ROW($A$2)+1),ROWS($A$1:$A194))),"")</f>
        <v/>
      </c>
      <c r="Q195" s="48">
        <f>IFERROR(INDEX('BEV Entry Fees - 2025'!$D$3:$D$37,MATCH('Squad Entries'!A49,'BEV Entry Fees - 2025'!$C$3:$C$37,0)),0)</f>
        <v>0</v>
      </c>
      <c r="R195" s="49" cm="1">
        <f t="array" aca="1" ref="R195" ca="1">INDIRECT("'"&amp;L195&amp;"'!A"&amp;M195+1)</f>
        <v>0</v>
      </c>
      <c r="S195" s="48" cm="1">
        <f t="array" aca="1" ref="S195" ca="1">INDIRECT("'"&amp;L195&amp;"'!"&amp;IF(L195="Squad Entries","C","B")&amp;M195+1)</f>
        <v>0</v>
      </c>
      <c r="T195" s="48" t="str">
        <f t="shared" ca="1" si="15"/>
        <v/>
      </c>
      <c r="V195" s="48" t="str">
        <f t="shared" si="2"/>
        <v/>
      </c>
      <c r="W195" t="str" cm="1">
        <f t="array" ref="W195">IF(U195&lt;&gt;"",SUMPRODUCT((U195&gt;=$U$2:$U$199)+0)+1,"")</f>
        <v/>
      </c>
    </row>
    <row r="196" spans="12:23" ht="14.25" customHeight="1" x14ac:dyDescent="0.2">
      <c r="L196" s="46" t="str">
        <f t="shared" si="20"/>
        <v>Squad Entries</v>
      </c>
      <c r="M196" s="46">
        <f t="shared" si="21"/>
        <v>95</v>
      </c>
      <c r="N196" s="105" cm="1">
        <f t="array" aca="1" ref="N196" ca="1">INDIRECT("'"&amp;L196&amp;"'!F"&amp;M196+1)</f>
        <v>0</v>
      </c>
      <c r="O196" s="48" t="str">
        <f t="shared" ca="1" si="9"/>
        <v/>
      </c>
      <c r="P196" s="48" t="str">
        <f t="array" aca="1" ref="P196" ca="1">IFERROR(INDEX($O$2:$O$200,SMALL(IF($O$2:$O$200&lt;&gt;"",ROW($O$2:$O$200)-ROW($A$2)+1),ROWS($A$1:$A195))),"")</f>
        <v/>
      </c>
      <c r="Q196" s="48">
        <f>IFERROR(INDEX('BEV Entry Fees - 2025'!$D$3:$D$37,MATCH('Squad Entries'!A50,'BEV Entry Fees - 2025'!$C$3:$C$37,0)),0)</f>
        <v>0</v>
      </c>
      <c r="R196" s="49" cm="1">
        <f t="array" aca="1" ref="R196" ca="1">INDIRECT("'"&amp;L196&amp;"'!A"&amp;M196+1)</f>
        <v>0</v>
      </c>
      <c r="S196" s="48" cm="1">
        <f t="array" aca="1" ref="S196" ca="1">INDIRECT("'"&amp;L196&amp;"'!"&amp;IF(L196="Squad Entries","C","B")&amp;M196+1)</f>
        <v>0</v>
      </c>
      <c r="T196" s="48" t="str">
        <f t="shared" ca="1" si="15"/>
        <v/>
      </c>
      <c r="V196" s="48" t="str">
        <f t="shared" si="2"/>
        <v/>
      </c>
      <c r="W196" t="str" cm="1">
        <f t="array" ref="W196">IF(U196&lt;&gt;"",SUMPRODUCT((U196&gt;=$U$2:$U$199)+0)+1,"")</f>
        <v/>
      </c>
    </row>
    <row r="197" spans="12:23" ht="14.25" customHeight="1" x14ac:dyDescent="0.2">
      <c r="L197" s="46" t="str">
        <f t="shared" si="20"/>
        <v>Squad Entries</v>
      </c>
      <c r="M197" s="46">
        <f t="shared" si="21"/>
        <v>96</v>
      </c>
      <c r="N197" s="105" cm="1">
        <f t="array" aca="1" ref="N197" ca="1">INDIRECT("'"&amp;L197&amp;"'!F"&amp;M197+1)</f>
        <v>0</v>
      </c>
      <c r="O197" s="48" t="str">
        <f t="shared" ca="1" si="9"/>
        <v/>
      </c>
      <c r="P197" s="48" t="str">
        <f t="array" aca="1" ref="P197" ca="1">IFERROR(INDEX($O$2:$O$200,SMALL(IF($O$2:$O$200&lt;&gt;"",ROW($O$2:$O$200)-ROW($A$2)+1),ROWS($A$1:$A196))),"")</f>
        <v/>
      </c>
      <c r="Q197" s="48">
        <f>IFERROR(INDEX('BEV Entry Fees - 2025'!$D$3:$D$37,MATCH('Squad Entries'!A51,'BEV Entry Fees - 2025'!$C$3:$C$37,0)),0)</f>
        <v>0</v>
      </c>
      <c r="R197" s="49" cm="1">
        <f t="array" aca="1" ref="R197" ca="1">INDIRECT("'"&amp;L197&amp;"'!A"&amp;M197+1)</f>
        <v>0</v>
      </c>
      <c r="S197" s="48" cm="1">
        <f t="array" aca="1" ref="S197" ca="1">INDIRECT("'"&amp;L197&amp;"'!"&amp;IF(L197="Squad Entries","C","B")&amp;M197+1)</f>
        <v>0</v>
      </c>
      <c r="T197" s="48" t="str">
        <f t="shared" ca="1" si="15"/>
        <v/>
      </c>
      <c r="V197" s="48" t="str">
        <f t="shared" si="2"/>
        <v/>
      </c>
      <c r="W197" t="str" cm="1">
        <f t="array" ref="W197">IF(U197&lt;&gt;"",SUMPRODUCT((U197&gt;=$U$2:$U$199)+0)+1,"")</f>
        <v/>
      </c>
    </row>
    <row r="198" spans="12:23" ht="14.25" customHeight="1" x14ac:dyDescent="0.2">
      <c r="L198" s="46" t="str">
        <f t="shared" si="20"/>
        <v>Squad Entries</v>
      </c>
      <c r="M198" s="46">
        <f t="shared" si="21"/>
        <v>97</v>
      </c>
      <c r="P198" s="48" t="str">
        <f t="array" aca="1" ref="P198" ca="1">IFERROR(INDEX($O$2:$O$200,SMALL(IF($O$2:$O$200&lt;&gt;"",ROW($O$2:$O$200)-ROW($A$2)+1),ROWS($A$1:$A197))),"")</f>
        <v/>
      </c>
      <c r="R198" s="49" cm="1">
        <f t="array" aca="1" ref="R198" ca="1">INDIRECT("'"&amp;L198&amp;"'!A"&amp;M198+1)</f>
        <v>0</v>
      </c>
      <c r="S198" s="48" cm="1">
        <f t="array" aca="1" ref="S198" ca="1">INDIRECT("'"&amp;L198&amp;"'!"&amp;IF(L198="Squad Entries","C","B")&amp;M198+1)</f>
        <v>0</v>
      </c>
      <c r="T198" s="48" t="str">
        <f t="shared" ca="1" si="15"/>
        <v/>
      </c>
      <c r="V198" s="48" t="str">
        <f t="shared" si="2"/>
        <v/>
      </c>
      <c r="W198" t="str" cm="1">
        <f t="array" ref="W198">IF(U198&lt;&gt;"",SUMPRODUCT((U198&gt;=$U$2:$U$199)+0)+1,"")</f>
        <v/>
      </c>
    </row>
    <row r="199" spans="12:23" ht="14.25" customHeight="1" x14ac:dyDescent="0.2">
      <c r="L199" s="46" t="str">
        <f t="shared" si="20"/>
        <v>Squad Entries</v>
      </c>
      <c r="M199" s="46">
        <f t="shared" si="21"/>
        <v>98</v>
      </c>
      <c r="P199" s="48" t="str">
        <f t="array" aca="1" ref="P199" ca="1">IFERROR(INDEX($O$2:$O$200,SMALL(IF($O$2:$O$200&lt;&gt;"",ROW($O$2:$O$200)-ROW($A$2)+1),ROWS($A$1:$A198))),"")</f>
        <v/>
      </c>
      <c r="R199" s="49" cm="1">
        <f t="array" aca="1" ref="R199" ca="1">INDIRECT("'"&amp;L199&amp;"'!A"&amp;M199+1)</f>
        <v>0</v>
      </c>
      <c r="S199" s="48" cm="1">
        <f t="array" aca="1" ref="S199" ca="1">INDIRECT("'"&amp;L199&amp;"'!"&amp;IF(L199="Squad Entries","C","B")&amp;M199+1)</f>
        <v>0</v>
      </c>
      <c r="T199" s="48" t="str">
        <f t="shared" ca="1" si="15"/>
        <v/>
      </c>
      <c r="V199" s="48" t="str">
        <f t="shared" si="2"/>
        <v/>
      </c>
      <c r="W199" t="str" cm="1">
        <f t="array" ref="W199">IF(U199&lt;&gt;"",SUMPRODUCT((U199&gt;=$U$2:$U$199)+0)+1,"")</f>
        <v/>
      </c>
    </row>
    <row r="200" spans="12:23" ht="14.25" customHeight="1" x14ac:dyDescent="0.2">
      <c r="L200" s="46" t="str">
        <f t="shared" si="20"/>
        <v>Squad Entries</v>
      </c>
      <c r="M200" s="46">
        <f t="shared" si="21"/>
        <v>99</v>
      </c>
      <c r="P200" s="48" t="str">
        <f t="array" aca="1" ref="P200" ca="1">IFERROR(INDEX($O$2:$O$200,SMALL(IF($O$2:$O$200&lt;&gt;"",ROW($O$2:$O$200)-ROW($A$2)+1),ROWS($A$1:$A199))),"")</f>
        <v/>
      </c>
      <c r="R200" s="49" cm="1">
        <f t="array" aca="1" ref="R200" ca="1">INDIRECT("'"&amp;L200&amp;"'!A"&amp;M200+1)</f>
        <v>0</v>
      </c>
      <c r="S200" s="48" cm="1">
        <f t="array" aca="1" ref="S200" ca="1">INDIRECT("'"&amp;L200&amp;"'!"&amp;IF(L200="Squad Entries","C","B")&amp;M200+1)</f>
        <v>0</v>
      </c>
      <c r="T200" s="48" t="str">
        <f t="shared" ca="1" si="15"/>
        <v/>
      </c>
      <c r="V200" s="48" t="str">
        <f t="shared" si="2"/>
        <v/>
      </c>
      <c r="W200" t="str" cm="1">
        <f t="array" ref="W200">IF(U200&lt;&gt;"",SUMPRODUCT((U200&gt;=$U$2:$U$199)+0)+1,"")</f>
        <v/>
      </c>
    </row>
    <row r="201" spans="12:23" ht="14.25" customHeight="1" x14ac:dyDescent="0.2">
      <c r="L201" s="46" t="str">
        <f t="shared" si="20"/>
        <v>Squad Entries</v>
      </c>
      <c r="M201" s="46">
        <f t="shared" si="21"/>
        <v>100</v>
      </c>
      <c r="P201" s="48" t="str">
        <f t="array" aca="1" ref="P201" ca="1">IFERROR(INDEX($O$2:$O$200,SMALL(IF($O$2:$O$200&lt;&gt;"",ROW($O$2:$O$200)-ROW($A$2)+1),ROWS($A$1:$A200))),"")</f>
        <v/>
      </c>
      <c r="R201" s="49" cm="1">
        <f t="array" aca="1" ref="R201" ca="1">INDIRECT("'"&amp;L201&amp;"'!A"&amp;M201+1)</f>
        <v>0</v>
      </c>
      <c r="S201" s="48" cm="1">
        <f t="array" aca="1" ref="S201" ca="1">INDIRECT("'"&amp;L201&amp;"'!"&amp;IF(L201="Squad Entries","C","B")&amp;M201+1)</f>
        <v>0</v>
      </c>
      <c r="T201" s="48" t="str">
        <f t="shared" ca="1" si="15"/>
        <v/>
      </c>
      <c r="V201" s="48" t="str">
        <f t="shared" si="2"/>
        <v/>
      </c>
      <c r="W201" t="str" cm="1">
        <f t="array" ref="W201">IF(U201&lt;&gt;"",SUMPRODUCT((U201&gt;=$U$2:$U$199)+0)+1,"")</f>
        <v/>
      </c>
    </row>
    <row r="202" spans="12:23" ht="14.25" customHeight="1" x14ac:dyDescent="0.2"/>
    <row r="203" spans="12:23" ht="14.25" customHeight="1" x14ac:dyDescent="0.2"/>
    <row r="204" spans="12:23" ht="14.25" customHeight="1" x14ac:dyDescent="0.2"/>
    <row r="205" spans="12:23" ht="14.25" customHeight="1" x14ac:dyDescent="0.2"/>
    <row r="206" spans="12:23" ht="14.25" customHeight="1" x14ac:dyDescent="0.2"/>
    <row r="207" spans="12:23" ht="14.25" customHeight="1" x14ac:dyDescent="0.2"/>
    <row r="208" spans="12:23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</sheetData>
  <mergeCells count="5">
    <mergeCell ref="C41:D41"/>
    <mergeCell ref="C43:D43"/>
    <mergeCell ref="C47:E49"/>
    <mergeCell ref="B62:E62"/>
    <mergeCell ref="C44:E44"/>
  </mergeCells>
  <conditionalFormatting sqref="D52:D61">
    <cfRule type="cellIs" dxfId="1" priority="1" stopIfTrue="1" operator="equal">
      <formula>""</formula>
    </cfRule>
    <cfRule type="cellIs" dxfId="0" priority="2" operator="greaterThan">
      <formula>8</formula>
    </cfRule>
  </conditionalFormatting>
  <pageMargins left="0.7" right="0.7" top="0.75" bottom="0.75" header="0" footer="0"/>
  <pageSetup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K1007"/>
  <sheetViews>
    <sheetView workbookViewId="0">
      <selection activeCell="L25" sqref="L25"/>
    </sheetView>
  </sheetViews>
  <sheetFormatPr defaultColWidth="12.625" defaultRowHeight="15" customHeight="1" x14ac:dyDescent="0.2"/>
  <cols>
    <col min="1" max="1" width="3" customWidth="1"/>
    <col min="2" max="2" width="9" customWidth="1"/>
    <col min="3" max="3" width="43.25" customWidth="1"/>
    <col min="4" max="4" width="20.75" customWidth="1"/>
    <col min="5" max="5" width="12.375" customWidth="1"/>
    <col min="6" max="6" width="8.625" customWidth="1"/>
    <col min="7" max="8" width="23.5" hidden="1" customWidth="1"/>
    <col min="9" max="9" width="21.75" hidden="1" customWidth="1"/>
    <col min="10" max="10" width="14.125" hidden="1" customWidth="1"/>
    <col min="11" max="11" width="16.25" hidden="1" customWidth="1"/>
    <col min="12" max="25" width="8.625" customWidth="1"/>
  </cols>
  <sheetData>
    <row r="1" spans="2:11" ht="14.25" customHeight="1" thickBot="1" x14ac:dyDescent="0.25">
      <c r="B1" s="1"/>
      <c r="D1" s="1"/>
    </row>
    <row r="2" spans="2:11" ht="14.25" customHeight="1" thickBot="1" x14ac:dyDescent="0.3">
      <c r="B2" s="83" t="s">
        <v>19</v>
      </c>
      <c r="C2" s="84" t="s">
        <v>20</v>
      </c>
      <c r="D2" s="85" t="s">
        <v>26</v>
      </c>
      <c r="E2" s="86" t="s">
        <v>34</v>
      </c>
      <c r="G2" s="41" t="s">
        <v>72</v>
      </c>
      <c r="H2" s="41" t="s">
        <v>35</v>
      </c>
      <c r="I2" s="41" t="s">
        <v>36</v>
      </c>
      <c r="J2" s="41" t="s">
        <v>37</v>
      </c>
      <c r="K2" s="41" t="s">
        <v>38</v>
      </c>
    </row>
    <row r="3" spans="2:11" ht="14.25" customHeight="1" x14ac:dyDescent="0.2">
      <c r="B3" s="87">
        <v>1</v>
      </c>
      <c r="C3" s="103" t="s">
        <v>96</v>
      </c>
      <c r="D3" s="42">
        <v>4</v>
      </c>
      <c r="E3" s="88">
        <v>90</v>
      </c>
      <c r="G3" s="15" t="s">
        <v>96</v>
      </c>
      <c r="H3" s="45" t="s">
        <v>39</v>
      </c>
      <c r="I3" s="45" t="s">
        <v>55</v>
      </c>
      <c r="J3" s="45" t="s">
        <v>67</v>
      </c>
      <c r="K3" s="45" t="s">
        <v>96</v>
      </c>
    </row>
    <row r="4" spans="2:11" ht="14.25" customHeight="1" x14ac:dyDescent="0.2">
      <c r="B4" s="89">
        <v>2</v>
      </c>
      <c r="C4" s="100" t="s">
        <v>97</v>
      </c>
      <c r="D4" s="90">
        <v>4</v>
      </c>
      <c r="E4" s="91">
        <v>90</v>
      </c>
      <c r="G4" s="15" t="s">
        <v>97</v>
      </c>
      <c r="H4" s="45" t="s">
        <v>100</v>
      </c>
      <c r="I4" s="45" t="s">
        <v>56</v>
      </c>
      <c r="J4" s="46" t="s">
        <v>70</v>
      </c>
      <c r="K4" s="45" t="s">
        <v>97</v>
      </c>
    </row>
    <row r="5" spans="2:11" ht="14.25" customHeight="1" x14ac:dyDescent="0.2">
      <c r="B5" s="89">
        <v>3</v>
      </c>
      <c r="C5" s="100" t="s">
        <v>98</v>
      </c>
      <c r="D5" s="90">
        <v>4</v>
      </c>
      <c r="E5" s="91">
        <v>90</v>
      </c>
      <c r="G5" s="15" t="s">
        <v>98</v>
      </c>
      <c r="H5" s="45" t="s">
        <v>40</v>
      </c>
      <c r="I5" s="45" t="s">
        <v>99</v>
      </c>
      <c r="J5" s="46"/>
      <c r="K5" s="45" t="s">
        <v>98</v>
      </c>
    </row>
    <row r="6" spans="2:11" ht="14.25" customHeight="1" x14ac:dyDescent="0.2">
      <c r="B6" s="89">
        <v>4</v>
      </c>
      <c r="C6" s="8" t="s">
        <v>41</v>
      </c>
      <c r="D6" s="90">
        <v>4</v>
      </c>
      <c r="E6" s="91">
        <v>90</v>
      </c>
      <c r="G6" s="15" t="s">
        <v>41</v>
      </c>
      <c r="H6" s="45" t="s">
        <v>42</v>
      </c>
      <c r="I6" s="131" t="s">
        <v>106</v>
      </c>
      <c r="J6" s="46"/>
      <c r="K6" s="45" t="s">
        <v>41</v>
      </c>
    </row>
    <row r="7" spans="2:11" ht="14.25" customHeight="1" x14ac:dyDescent="0.2">
      <c r="B7" s="89">
        <v>5</v>
      </c>
      <c r="C7" s="8" t="s">
        <v>43</v>
      </c>
      <c r="D7" s="90">
        <v>4</v>
      </c>
      <c r="E7" s="91">
        <v>90</v>
      </c>
      <c r="G7" s="15" t="s">
        <v>43</v>
      </c>
      <c r="H7" s="45" t="s">
        <v>44</v>
      </c>
      <c r="I7" s="131" t="s">
        <v>108</v>
      </c>
      <c r="J7" s="46"/>
      <c r="K7" s="45" t="s">
        <v>43</v>
      </c>
    </row>
    <row r="8" spans="2:11" ht="14.25" customHeight="1" x14ac:dyDescent="0.2">
      <c r="B8" s="89">
        <v>6</v>
      </c>
      <c r="C8" s="82" t="s">
        <v>55</v>
      </c>
      <c r="D8" s="90">
        <v>1</v>
      </c>
      <c r="E8" s="91">
        <v>44</v>
      </c>
      <c r="G8" s="15" t="s">
        <v>55</v>
      </c>
      <c r="H8" s="45" t="s">
        <v>45</v>
      </c>
      <c r="I8" s="46" t="s">
        <v>69</v>
      </c>
      <c r="J8" s="46"/>
      <c r="K8" s="45" t="s">
        <v>113</v>
      </c>
    </row>
    <row r="9" spans="2:11" ht="14.25" customHeight="1" x14ac:dyDescent="0.2">
      <c r="B9" s="89">
        <v>7</v>
      </c>
      <c r="C9" s="82" t="s">
        <v>56</v>
      </c>
      <c r="D9" s="90">
        <v>1</v>
      </c>
      <c r="E9" s="91">
        <v>44</v>
      </c>
      <c r="G9" s="15" t="s">
        <v>56</v>
      </c>
      <c r="H9" s="45" t="s">
        <v>46</v>
      </c>
      <c r="I9" s="46"/>
      <c r="J9" s="46"/>
      <c r="K9" s="131" t="s">
        <v>112</v>
      </c>
    </row>
    <row r="10" spans="2:11" ht="14.25" customHeight="1" x14ac:dyDescent="0.2">
      <c r="B10" s="89">
        <v>8</v>
      </c>
      <c r="C10" s="100" t="s">
        <v>99</v>
      </c>
      <c r="D10" s="90">
        <v>1</v>
      </c>
      <c r="E10" s="91">
        <v>44</v>
      </c>
      <c r="G10" s="15" t="s">
        <v>99</v>
      </c>
      <c r="H10" s="45" t="s">
        <v>47</v>
      </c>
      <c r="I10" s="46"/>
      <c r="J10" s="46"/>
      <c r="K10" s="131" t="s">
        <v>105</v>
      </c>
    </row>
    <row r="11" spans="2:11" ht="14.25" customHeight="1" x14ac:dyDescent="0.2">
      <c r="B11" s="89">
        <v>9</v>
      </c>
      <c r="C11" s="8" t="s">
        <v>39</v>
      </c>
      <c r="D11" s="90">
        <v>1</v>
      </c>
      <c r="E11" s="91">
        <v>35</v>
      </c>
      <c r="G11" s="15" t="s">
        <v>39</v>
      </c>
      <c r="H11" s="45" t="s">
        <v>48</v>
      </c>
      <c r="I11" s="46"/>
      <c r="J11" s="46"/>
      <c r="K11" s="45" t="s">
        <v>71</v>
      </c>
    </row>
    <row r="12" spans="2:11" ht="14.25" customHeight="1" x14ac:dyDescent="0.2">
      <c r="B12" s="89">
        <v>10</v>
      </c>
      <c r="C12" s="100" t="s">
        <v>100</v>
      </c>
      <c r="D12" s="90">
        <v>1</v>
      </c>
      <c r="E12" s="91">
        <v>35</v>
      </c>
      <c r="G12" s="15" t="s">
        <v>100</v>
      </c>
      <c r="H12" s="45" t="s">
        <v>59</v>
      </c>
      <c r="I12" s="46"/>
      <c r="J12" s="46"/>
      <c r="K12" s="46" t="s">
        <v>104</v>
      </c>
    </row>
    <row r="13" spans="2:11" ht="14.25" customHeight="1" x14ac:dyDescent="0.2">
      <c r="B13" s="89">
        <v>11</v>
      </c>
      <c r="C13" s="8" t="s">
        <v>40</v>
      </c>
      <c r="D13" s="90">
        <v>1</v>
      </c>
      <c r="E13" s="91">
        <v>35</v>
      </c>
      <c r="G13" s="15" t="s">
        <v>40</v>
      </c>
      <c r="H13" s="45" t="s">
        <v>57</v>
      </c>
      <c r="I13" s="46"/>
      <c r="J13" s="46"/>
      <c r="K13" s="46" t="s">
        <v>105</v>
      </c>
    </row>
    <row r="14" spans="2:11" ht="14.25" customHeight="1" x14ac:dyDescent="0.2">
      <c r="B14" s="89">
        <v>12</v>
      </c>
      <c r="C14" s="8" t="s">
        <v>42</v>
      </c>
      <c r="D14" s="90">
        <v>1</v>
      </c>
      <c r="E14" s="91">
        <v>35</v>
      </c>
      <c r="G14" s="15" t="s">
        <v>42</v>
      </c>
      <c r="H14" s="45" t="s">
        <v>66</v>
      </c>
      <c r="I14" s="46"/>
      <c r="J14" s="46"/>
      <c r="K14" s="46" t="s">
        <v>111</v>
      </c>
    </row>
    <row r="15" spans="2:11" ht="14.25" customHeight="1" x14ac:dyDescent="0.2">
      <c r="B15" s="89">
        <v>13</v>
      </c>
      <c r="C15" s="8" t="s">
        <v>44</v>
      </c>
      <c r="D15" s="90">
        <v>1</v>
      </c>
      <c r="E15" s="91">
        <v>35</v>
      </c>
      <c r="G15" s="15" t="s">
        <v>44</v>
      </c>
      <c r="H15" s="45" t="s">
        <v>115</v>
      </c>
      <c r="I15" s="46"/>
      <c r="J15" s="46"/>
      <c r="K15" s="46"/>
    </row>
    <row r="16" spans="2:11" ht="14.25" customHeight="1" x14ac:dyDescent="0.2">
      <c r="B16" s="89">
        <v>14</v>
      </c>
      <c r="C16" s="8" t="s">
        <v>45</v>
      </c>
      <c r="D16" s="90">
        <v>1</v>
      </c>
      <c r="E16" s="91">
        <v>35</v>
      </c>
      <c r="G16" s="15" t="s">
        <v>45</v>
      </c>
      <c r="H16" s="54" t="s">
        <v>121</v>
      </c>
      <c r="I16" s="46"/>
      <c r="J16" s="46"/>
      <c r="K16" s="46"/>
    </row>
    <row r="17" spans="2:11" ht="14.25" customHeight="1" x14ac:dyDescent="0.2">
      <c r="B17" s="89">
        <v>15</v>
      </c>
      <c r="C17" s="8" t="s">
        <v>46</v>
      </c>
      <c r="D17" s="90">
        <v>1</v>
      </c>
      <c r="E17" s="91">
        <v>35</v>
      </c>
      <c r="G17" s="15" t="s">
        <v>46</v>
      </c>
      <c r="H17" s="45" t="s">
        <v>116</v>
      </c>
      <c r="I17" s="46"/>
      <c r="J17" s="46"/>
      <c r="K17" s="46"/>
    </row>
    <row r="18" spans="2:11" ht="14.25" customHeight="1" x14ac:dyDescent="0.2">
      <c r="B18" s="89">
        <v>16</v>
      </c>
      <c r="C18" s="8" t="s">
        <v>47</v>
      </c>
      <c r="D18" s="90">
        <v>1</v>
      </c>
      <c r="E18" s="91">
        <v>35</v>
      </c>
      <c r="G18" s="15" t="s">
        <v>47</v>
      </c>
      <c r="H18" s="45" t="s">
        <v>122</v>
      </c>
      <c r="I18" s="46"/>
      <c r="J18" s="46"/>
      <c r="K18" s="46"/>
    </row>
    <row r="19" spans="2:11" ht="14.25" customHeight="1" x14ac:dyDescent="0.2">
      <c r="B19" s="89">
        <v>17</v>
      </c>
      <c r="C19" s="8" t="s">
        <v>48</v>
      </c>
      <c r="D19" s="90">
        <v>1</v>
      </c>
      <c r="E19" s="91">
        <v>35</v>
      </c>
      <c r="G19" s="15" t="s">
        <v>48</v>
      </c>
      <c r="H19" s="45" t="s">
        <v>117</v>
      </c>
      <c r="I19" s="46"/>
      <c r="J19" s="46"/>
      <c r="K19" s="46"/>
    </row>
    <row r="20" spans="2:11" ht="14.25" customHeight="1" x14ac:dyDescent="0.2">
      <c r="B20" s="104" t="s">
        <v>101</v>
      </c>
      <c r="C20" s="82" t="s">
        <v>59</v>
      </c>
      <c r="D20" s="90">
        <v>1</v>
      </c>
      <c r="E20" s="91">
        <v>35</v>
      </c>
      <c r="G20" s="15" t="s">
        <v>59</v>
      </c>
      <c r="H20" s="45" t="s">
        <v>123</v>
      </c>
      <c r="I20" s="46"/>
      <c r="J20" s="46"/>
      <c r="K20" s="46"/>
    </row>
    <row r="21" spans="2:11" ht="14.25" customHeight="1" x14ac:dyDescent="0.2">
      <c r="B21" s="92">
        <v>18</v>
      </c>
      <c r="C21" s="82" t="s">
        <v>57</v>
      </c>
      <c r="D21" s="90">
        <v>1</v>
      </c>
      <c r="E21" s="91">
        <v>35</v>
      </c>
      <c r="G21" s="15" t="s">
        <v>57</v>
      </c>
      <c r="H21" s="45" t="s">
        <v>118</v>
      </c>
      <c r="I21" s="46"/>
      <c r="J21" s="46"/>
      <c r="K21" s="46"/>
    </row>
    <row r="22" spans="2:11" ht="14.25" customHeight="1" x14ac:dyDescent="0.2">
      <c r="B22" s="104" t="s">
        <v>58</v>
      </c>
      <c r="C22" s="82" t="s">
        <v>66</v>
      </c>
      <c r="D22" s="90">
        <v>1</v>
      </c>
      <c r="E22" s="91">
        <v>35</v>
      </c>
      <c r="G22" s="15" t="s">
        <v>66</v>
      </c>
      <c r="H22" t="s">
        <v>124</v>
      </c>
      <c r="I22" s="46"/>
      <c r="K22" s="46"/>
    </row>
    <row r="23" spans="2:11" ht="14.25" customHeight="1" x14ac:dyDescent="0.2">
      <c r="B23" s="89">
        <v>19</v>
      </c>
      <c r="C23" s="100" t="s">
        <v>113</v>
      </c>
      <c r="D23" s="90">
        <v>2</v>
      </c>
      <c r="E23" s="91">
        <v>90</v>
      </c>
      <c r="G23" s="15" t="s">
        <v>113</v>
      </c>
      <c r="H23" s="46"/>
    </row>
    <row r="24" spans="2:11" ht="14.25" customHeight="1" x14ac:dyDescent="0.2">
      <c r="B24" s="104" t="s">
        <v>114</v>
      </c>
      <c r="C24" s="100" t="s">
        <v>112</v>
      </c>
      <c r="D24" s="90">
        <v>2</v>
      </c>
      <c r="E24" s="91">
        <v>90</v>
      </c>
      <c r="G24" s="15" t="s">
        <v>112</v>
      </c>
      <c r="H24" s="46"/>
    </row>
    <row r="25" spans="2:11" ht="14.25" customHeight="1" x14ac:dyDescent="0.2">
      <c r="B25" s="89">
        <v>20</v>
      </c>
      <c r="C25" s="100" t="s">
        <v>115</v>
      </c>
      <c r="D25" s="90">
        <v>0.5</v>
      </c>
      <c r="E25" s="91">
        <v>20</v>
      </c>
      <c r="G25" s="15" t="s">
        <v>115</v>
      </c>
      <c r="K25" s="46"/>
    </row>
    <row r="26" spans="2:11" ht="14.25" customHeight="1" x14ac:dyDescent="0.2">
      <c r="B26" s="92" t="s">
        <v>60</v>
      </c>
      <c r="C26" s="8" t="str">
        <f>C25&amp;" (para)"</f>
        <v>Intro B W/C Individual (para)</v>
      </c>
      <c r="D26" s="90">
        <v>0.5</v>
      </c>
      <c r="E26" s="91">
        <v>20</v>
      </c>
      <c r="G26" s="15" t="s">
        <v>121</v>
      </c>
    </row>
    <row r="27" spans="2:11" ht="14.25" customHeight="1" x14ac:dyDescent="0.2">
      <c r="B27" s="89">
        <v>21</v>
      </c>
      <c r="C27" s="100" t="s">
        <v>116</v>
      </c>
      <c r="D27" s="90">
        <v>0.5</v>
      </c>
      <c r="E27" s="91">
        <v>20</v>
      </c>
      <c r="G27" s="15" t="s">
        <v>116</v>
      </c>
    </row>
    <row r="28" spans="2:11" ht="14.25" customHeight="1" x14ac:dyDescent="0.2">
      <c r="B28" s="92" t="s">
        <v>61</v>
      </c>
      <c r="C28" s="8" t="str">
        <f>C27&amp;" (para)"</f>
        <v>Foundation B C/W or T/W Individual (para)</v>
      </c>
      <c r="D28" s="90">
        <v>0.5</v>
      </c>
      <c r="E28" s="91">
        <v>20</v>
      </c>
      <c r="G28" s="15" t="s">
        <v>122</v>
      </c>
    </row>
    <row r="29" spans="2:11" ht="14.25" customHeight="1" x14ac:dyDescent="0.2">
      <c r="B29" s="89">
        <v>22</v>
      </c>
      <c r="C29" s="100" t="s">
        <v>117</v>
      </c>
      <c r="D29" s="90">
        <v>0.25</v>
      </c>
      <c r="E29" s="91">
        <v>20</v>
      </c>
      <c r="G29" s="15" t="s">
        <v>117</v>
      </c>
    </row>
    <row r="30" spans="2:11" ht="14.25" customHeight="1" x14ac:dyDescent="0.2">
      <c r="B30" s="92" t="s">
        <v>62</v>
      </c>
      <c r="C30" s="44" t="str">
        <f>C29&amp;" (para)"</f>
        <v>Intro A W/W Individual (para)</v>
      </c>
      <c r="D30" s="90">
        <v>0.25</v>
      </c>
      <c r="E30" s="91">
        <v>20</v>
      </c>
      <c r="G30" s="15" t="s">
        <v>123</v>
      </c>
    </row>
    <row r="31" spans="2:11" ht="14.25" customHeight="1" x14ac:dyDescent="0.2">
      <c r="B31" s="93">
        <v>23</v>
      </c>
      <c r="C31" s="100" t="s">
        <v>118</v>
      </c>
      <c r="D31" s="90">
        <v>0.25</v>
      </c>
      <c r="E31" s="91">
        <v>20</v>
      </c>
      <c r="G31" s="15" t="s">
        <v>118</v>
      </c>
    </row>
    <row r="32" spans="2:11" ht="14.25" customHeight="1" x14ac:dyDescent="0.2">
      <c r="B32" s="92" t="s">
        <v>63</v>
      </c>
      <c r="C32" s="44" t="str">
        <f>C31&amp;" (para)"</f>
        <v>Foundation A W/W Individual (para)</v>
      </c>
      <c r="D32" s="90">
        <v>0.25</v>
      </c>
      <c r="E32" s="91">
        <v>20</v>
      </c>
      <c r="G32" s="15" t="s">
        <v>124</v>
      </c>
    </row>
    <row r="33" spans="2:7" ht="14.25" customHeight="1" x14ac:dyDescent="0.2">
      <c r="B33" s="104" t="s">
        <v>119</v>
      </c>
      <c r="C33" s="100" t="s">
        <v>106</v>
      </c>
      <c r="D33" s="90">
        <v>0.5</v>
      </c>
      <c r="E33" s="91">
        <v>24</v>
      </c>
      <c r="G33" s="15" t="s">
        <v>106</v>
      </c>
    </row>
    <row r="34" spans="2:7" ht="14.25" customHeight="1" x14ac:dyDescent="0.2">
      <c r="B34" s="104" t="s">
        <v>120</v>
      </c>
      <c r="C34" s="44" t="s">
        <v>108</v>
      </c>
      <c r="D34" s="90">
        <v>0.5</v>
      </c>
      <c r="E34" s="91">
        <v>24</v>
      </c>
      <c r="G34" s="15" t="s">
        <v>108</v>
      </c>
    </row>
    <row r="35" spans="2:7" ht="14.25" customHeight="1" x14ac:dyDescent="0.2">
      <c r="B35" s="104" t="s">
        <v>64</v>
      </c>
      <c r="C35" s="100" t="s">
        <v>107</v>
      </c>
      <c r="D35" s="90">
        <v>0.5</v>
      </c>
      <c r="E35" s="91">
        <v>24</v>
      </c>
      <c r="G35" s="131" t="s">
        <v>107</v>
      </c>
    </row>
    <row r="36" spans="2:7" ht="14.25" customHeight="1" x14ac:dyDescent="0.2">
      <c r="B36" s="104" t="s">
        <v>109</v>
      </c>
      <c r="C36" s="100" t="s">
        <v>104</v>
      </c>
      <c r="D36" s="90">
        <v>1</v>
      </c>
      <c r="E36" s="91">
        <v>60</v>
      </c>
      <c r="G36" s="131" t="s">
        <v>104</v>
      </c>
    </row>
    <row r="37" spans="2:7" ht="14.25" customHeight="1" x14ac:dyDescent="0.2">
      <c r="B37" s="104" t="s">
        <v>110</v>
      </c>
      <c r="C37" s="100" t="s">
        <v>105</v>
      </c>
      <c r="D37" s="90">
        <v>1</v>
      </c>
      <c r="E37" s="91">
        <v>60</v>
      </c>
      <c r="G37" s="15" t="s">
        <v>105</v>
      </c>
    </row>
    <row r="38" spans="2:7" ht="14.25" customHeight="1" x14ac:dyDescent="0.2">
      <c r="B38" s="132" t="s">
        <v>65</v>
      </c>
      <c r="C38" s="100" t="s">
        <v>111</v>
      </c>
      <c r="D38" s="43">
        <v>1</v>
      </c>
      <c r="E38" s="94">
        <v>60</v>
      </c>
      <c r="G38" s="131" t="s">
        <v>111</v>
      </c>
    </row>
    <row r="39" spans="2:7" ht="14.25" customHeight="1" x14ac:dyDescent="0.2">
      <c r="B39" s="132"/>
      <c r="C39" s="100"/>
      <c r="D39" s="43"/>
      <c r="E39" s="94"/>
      <c r="G39" s="131"/>
    </row>
    <row r="40" spans="2:7" ht="14.25" customHeight="1" thickBot="1" x14ac:dyDescent="0.25">
      <c r="B40" s="95"/>
      <c r="C40" s="133"/>
      <c r="D40" s="96"/>
      <c r="E40" s="97"/>
      <c r="G40" s="15"/>
    </row>
    <row r="41" spans="2:7" ht="14.25" customHeight="1" x14ac:dyDescent="0.2">
      <c r="B41" s="1"/>
      <c r="G41" s="15"/>
    </row>
    <row r="42" spans="2:7" ht="14.25" customHeight="1" x14ac:dyDescent="0.2">
      <c r="B42" s="228" t="s">
        <v>68</v>
      </c>
      <c r="C42" s="228"/>
      <c r="D42" s="228"/>
      <c r="E42" s="228"/>
    </row>
    <row r="43" spans="2:7" ht="14.25" customHeight="1" x14ac:dyDescent="0.2">
      <c r="B43" s="228"/>
      <c r="C43" s="228"/>
      <c r="D43" s="228"/>
      <c r="E43" s="228"/>
    </row>
    <row r="44" spans="2:7" ht="14.25" customHeight="1" x14ac:dyDescent="0.2">
      <c r="B44" s="1"/>
      <c r="D44" s="1"/>
    </row>
    <row r="45" spans="2:7" ht="14.25" customHeight="1" x14ac:dyDescent="0.2">
      <c r="B45" s="1"/>
      <c r="D45" s="1"/>
    </row>
    <row r="46" spans="2:7" ht="14.25" customHeight="1" x14ac:dyDescent="0.2">
      <c r="B46" s="1"/>
      <c r="D46" s="1"/>
    </row>
    <row r="47" spans="2:7" ht="14.25" customHeight="1" x14ac:dyDescent="0.2">
      <c r="B47" s="1"/>
      <c r="D47" s="1"/>
    </row>
    <row r="48" spans="2:7" ht="14.25" customHeight="1" x14ac:dyDescent="0.2">
      <c r="B48" s="1"/>
      <c r="D48" s="1"/>
    </row>
    <row r="49" spans="2:4" ht="14.25" customHeight="1" x14ac:dyDescent="0.2">
      <c r="B49" s="1"/>
      <c r="D49" s="1"/>
    </row>
    <row r="50" spans="2:4" ht="14.25" customHeight="1" x14ac:dyDescent="0.2">
      <c r="B50" s="1"/>
      <c r="D50" s="1"/>
    </row>
    <row r="51" spans="2:4" ht="14.25" customHeight="1" x14ac:dyDescent="0.2">
      <c r="B51" s="1"/>
      <c r="D51" s="1"/>
    </row>
    <row r="52" spans="2:4" ht="14.25" customHeight="1" x14ac:dyDescent="0.2">
      <c r="B52" s="1"/>
      <c r="D52" s="1"/>
    </row>
    <row r="53" spans="2:4" ht="14.25" customHeight="1" x14ac:dyDescent="0.2">
      <c r="B53" s="1"/>
      <c r="D53" s="1"/>
    </row>
    <row r="54" spans="2:4" ht="14.25" customHeight="1" x14ac:dyDescent="0.2">
      <c r="B54" s="1"/>
      <c r="D54" s="1"/>
    </row>
    <row r="55" spans="2:4" ht="14.25" customHeight="1" x14ac:dyDescent="0.2">
      <c r="B55" s="1"/>
      <c r="D55" s="1"/>
    </row>
    <row r="56" spans="2:4" ht="14.25" customHeight="1" x14ac:dyDescent="0.2">
      <c r="B56" s="1"/>
      <c r="D56" s="1"/>
    </row>
    <row r="57" spans="2:4" ht="14.25" customHeight="1" x14ac:dyDescent="0.2">
      <c r="B57" s="1"/>
      <c r="D57" s="1"/>
    </row>
    <row r="58" spans="2:4" ht="14.25" customHeight="1" x14ac:dyDescent="0.2">
      <c r="B58" s="1"/>
      <c r="D58" s="1"/>
    </row>
    <row r="59" spans="2:4" ht="14.25" customHeight="1" x14ac:dyDescent="0.2">
      <c r="B59" s="1"/>
      <c r="D59" s="1"/>
    </row>
    <row r="60" spans="2:4" ht="14.25" customHeight="1" x14ac:dyDescent="0.2">
      <c r="B60" s="1"/>
      <c r="D60" s="1"/>
    </row>
    <row r="61" spans="2:4" ht="14.25" customHeight="1" x14ac:dyDescent="0.2">
      <c r="B61" s="1"/>
      <c r="D61" s="1"/>
    </row>
    <row r="62" spans="2:4" ht="14.25" customHeight="1" x14ac:dyDescent="0.2">
      <c r="B62" s="1"/>
      <c r="D62" s="1"/>
    </row>
    <row r="63" spans="2:4" ht="14.25" customHeight="1" x14ac:dyDescent="0.2">
      <c r="B63" s="1"/>
      <c r="D63" s="1"/>
    </row>
    <row r="64" spans="2:4" ht="14.25" customHeight="1" x14ac:dyDescent="0.2">
      <c r="B64" s="1"/>
      <c r="D64" s="1"/>
    </row>
    <row r="65" spans="2:4" ht="14.25" customHeight="1" x14ac:dyDescent="0.2">
      <c r="B65" s="1"/>
      <c r="D65" s="1"/>
    </row>
    <row r="66" spans="2:4" ht="14.25" customHeight="1" x14ac:dyDescent="0.2">
      <c r="B66" s="1"/>
      <c r="D66" s="1"/>
    </row>
    <row r="67" spans="2:4" ht="14.25" customHeight="1" x14ac:dyDescent="0.2">
      <c r="B67" s="1"/>
      <c r="D67" s="1"/>
    </row>
    <row r="68" spans="2:4" ht="14.25" customHeight="1" x14ac:dyDescent="0.2">
      <c r="B68" s="1"/>
      <c r="D68" s="1"/>
    </row>
    <row r="69" spans="2:4" ht="14.25" customHeight="1" x14ac:dyDescent="0.2">
      <c r="B69" s="1"/>
      <c r="D69" s="1"/>
    </row>
    <row r="70" spans="2:4" ht="14.25" customHeight="1" x14ac:dyDescent="0.2">
      <c r="B70" s="1"/>
      <c r="D70" s="1"/>
    </row>
    <row r="71" spans="2:4" ht="14.25" customHeight="1" x14ac:dyDescent="0.2">
      <c r="B71" s="1"/>
      <c r="D71" s="1"/>
    </row>
    <row r="72" spans="2:4" ht="14.25" customHeight="1" x14ac:dyDescent="0.2">
      <c r="B72" s="1"/>
      <c r="D72" s="1"/>
    </row>
    <row r="73" spans="2:4" ht="14.25" customHeight="1" x14ac:dyDescent="0.2">
      <c r="B73" s="1"/>
      <c r="D73" s="1"/>
    </row>
    <row r="74" spans="2:4" ht="14.25" customHeight="1" x14ac:dyDescent="0.2">
      <c r="B74" s="1"/>
      <c r="D74" s="1"/>
    </row>
    <row r="75" spans="2:4" ht="14.25" customHeight="1" x14ac:dyDescent="0.2">
      <c r="B75" s="1"/>
      <c r="D75" s="1"/>
    </row>
    <row r="76" spans="2:4" ht="14.25" customHeight="1" x14ac:dyDescent="0.2">
      <c r="B76" s="1"/>
      <c r="D76" s="1"/>
    </row>
    <row r="77" spans="2:4" ht="14.25" customHeight="1" x14ac:dyDescent="0.2">
      <c r="B77" s="1"/>
      <c r="D77" s="1"/>
    </row>
    <row r="78" spans="2:4" ht="14.25" customHeight="1" x14ac:dyDescent="0.2">
      <c r="B78" s="1"/>
      <c r="D78" s="1"/>
    </row>
    <row r="79" spans="2:4" ht="14.25" customHeight="1" x14ac:dyDescent="0.2">
      <c r="B79" s="1"/>
      <c r="D79" s="1"/>
    </row>
    <row r="80" spans="2:4" ht="14.25" customHeight="1" x14ac:dyDescent="0.2">
      <c r="B80" s="1"/>
      <c r="D80" s="1"/>
    </row>
    <row r="81" spans="2:4" ht="14.25" customHeight="1" x14ac:dyDescent="0.2">
      <c r="B81" s="1"/>
      <c r="D81" s="1"/>
    </row>
    <row r="82" spans="2:4" ht="14.25" customHeight="1" x14ac:dyDescent="0.2">
      <c r="B82" s="1"/>
      <c r="D82" s="1"/>
    </row>
    <row r="83" spans="2:4" ht="14.25" customHeight="1" x14ac:dyDescent="0.2">
      <c r="B83" s="1"/>
      <c r="D83" s="1"/>
    </row>
    <row r="84" spans="2:4" ht="14.25" customHeight="1" x14ac:dyDescent="0.2">
      <c r="B84" s="1"/>
      <c r="D84" s="1"/>
    </row>
    <row r="85" spans="2:4" ht="14.25" customHeight="1" x14ac:dyDescent="0.2">
      <c r="B85" s="1"/>
      <c r="D85" s="1"/>
    </row>
    <row r="86" spans="2:4" ht="14.25" customHeight="1" x14ac:dyDescent="0.2">
      <c r="B86" s="1"/>
      <c r="D86" s="1"/>
    </row>
    <row r="87" spans="2:4" ht="14.25" customHeight="1" x14ac:dyDescent="0.2">
      <c r="B87" s="1"/>
      <c r="D87" s="1"/>
    </row>
    <row r="88" spans="2:4" ht="14.25" customHeight="1" x14ac:dyDescent="0.2">
      <c r="B88" s="1"/>
      <c r="D88" s="1"/>
    </row>
    <row r="89" spans="2:4" ht="14.25" customHeight="1" x14ac:dyDescent="0.2">
      <c r="B89" s="1"/>
      <c r="D89" s="1"/>
    </row>
    <row r="90" spans="2:4" ht="14.25" customHeight="1" x14ac:dyDescent="0.2">
      <c r="B90" s="1"/>
      <c r="D90" s="1"/>
    </row>
    <row r="91" spans="2:4" ht="14.25" customHeight="1" x14ac:dyDescent="0.2">
      <c r="B91" s="1"/>
      <c r="D91" s="1"/>
    </row>
    <row r="92" spans="2:4" ht="14.25" customHeight="1" x14ac:dyDescent="0.2">
      <c r="B92" s="1"/>
      <c r="D92" s="1"/>
    </row>
    <row r="93" spans="2:4" ht="14.25" customHeight="1" x14ac:dyDescent="0.2">
      <c r="B93" s="1"/>
      <c r="D93" s="1"/>
    </row>
    <row r="94" spans="2:4" ht="14.25" customHeight="1" x14ac:dyDescent="0.2">
      <c r="B94" s="1"/>
      <c r="D94" s="1"/>
    </row>
    <row r="95" spans="2:4" ht="14.25" customHeight="1" x14ac:dyDescent="0.2">
      <c r="B95" s="1"/>
      <c r="D95" s="1"/>
    </row>
    <row r="96" spans="2:4" ht="14.25" customHeight="1" x14ac:dyDescent="0.2">
      <c r="B96" s="1"/>
      <c r="D96" s="1"/>
    </row>
    <row r="97" spans="2:4" ht="14.25" customHeight="1" x14ac:dyDescent="0.2">
      <c r="B97" s="1"/>
      <c r="D97" s="1"/>
    </row>
    <row r="98" spans="2:4" ht="14.25" customHeight="1" x14ac:dyDescent="0.2">
      <c r="B98" s="1"/>
      <c r="D98" s="1"/>
    </row>
    <row r="99" spans="2:4" ht="14.25" customHeight="1" x14ac:dyDescent="0.2">
      <c r="B99" s="1"/>
      <c r="D99" s="1"/>
    </row>
    <row r="100" spans="2:4" ht="14.25" customHeight="1" x14ac:dyDescent="0.2">
      <c r="B100" s="1"/>
      <c r="D100" s="1"/>
    </row>
    <row r="101" spans="2:4" ht="14.25" customHeight="1" x14ac:dyDescent="0.2">
      <c r="B101" s="1"/>
      <c r="D101" s="1"/>
    </row>
    <row r="102" spans="2:4" ht="14.25" customHeight="1" x14ac:dyDescent="0.2">
      <c r="B102" s="1"/>
      <c r="D102" s="1"/>
    </row>
    <row r="103" spans="2:4" ht="14.25" customHeight="1" x14ac:dyDescent="0.2">
      <c r="B103" s="1"/>
      <c r="D103" s="1"/>
    </row>
    <row r="104" spans="2:4" ht="14.25" customHeight="1" x14ac:dyDescent="0.2">
      <c r="B104" s="1"/>
      <c r="D104" s="1"/>
    </row>
    <row r="105" spans="2:4" ht="14.25" customHeight="1" x14ac:dyDescent="0.2">
      <c r="B105" s="1"/>
      <c r="D105" s="1"/>
    </row>
    <row r="106" spans="2:4" ht="14.25" customHeight="1" x14ac:dyDescent="0.2">
      <c r="B106" s="1"/>
      <c r="D106" s="1"/>
    </row>
    <row r="107" spans="2:4" ht="14.25" customHeight="1" x14ac:dyDescent="0.2">
      <c r="B107" s="1"/>
      <c r="D107" s="1"/>
    </row>
    <row r="108" spans="2:4" ht="14.25" customHeight="1" x14ac:dyDescent="0.2">
      <c r="B108" s="1"/>
      <c r="D108" s="1"/>
    </row>
    <row r="109" spans="2:4" ht="14.25" customHeight="1" x14ac:dyDescent="0.2">
      <c r="B109" s="1"/>
      <c r="D109" s="1"/>
    </row>
    <row r="110" spans="2:4" ht="14.25" customHeight="1" x14ac:dyDescent="0.2">
      <c r="B110" s="1"/>
      <c r="D110" s="1"/>
    </row>
    <row r="111" spans="2:4" ht="14.25" customHeight="1" x14ac:dyDescent="0.2">
      <c r="B111" s="1"/>
      <c r="D111" s="1"/>
    </row>
    <row r="112" spans="2:4" ht="14.25" customHeight="1" x14ac:dyDescent="0.2">
      <c r="B112" s="1"/>
      <c r="D112" s="1"/>
    </row>
    <row r="113" spans="2:4" ht="14.25" customHeight="1" x14ac:dyDescent="0.2">
      <c r="B113" s="1"/>
      <c r="D113" s="1"/>
    </row>
    <row r="114" spans="2:4" ht="14.25" customHeight="1" x14ac:dyDescent="0.2">
      <c r="B114" s="1"/>
      <c r="D114" s="1"/>
    </row>
    <row r="115" spans="2:4" ht="14.25" customHeight="1" x14ac:dyDescent="0.2">
      <c r="B115" s="1"/>
      <c r="D115" s="1"/>
    </row>
    <row r="116" spans="2:4" ht="14.25" customHeight="1" x14ac:dyDescent="0.2">
      <c r="B116" s="1"/>
      <c r="D116" s="1"/>
    </row>
    <row r="117" spans="2:4" ht="14.25" customHeight="1" x14ac:dyDescent="0.2">
      <c r="B117" s="1"/>
      <c r="D117" s="1"/>
    </row>
    <row r="118" spans="2:4" ht="14.25" customHeight="1" x14ac:dyDescent="0.2">
      <c r="B118" s="1"/>
      <c r="D118" s="1"/>
    </row>
    <row r="119" spans="2:4" ht="14.25" customHeight="1" x14ac:dyDescent="0.2">
      <c r="B119" s="1"/>
      <c r="D119" s="1"/>
    </row>
    <row r="120" spans="2:4" ht="14.25" customHeight="1" x14ac:dyDescent="0.2">
      <c r="B120" s="1"/>
      <c r="D120" s="1"/>
    </row>
    <row r="121" spans="2:4" ht="14.25" customHeight="1" x14ac:dyDescent="0.2">
      <c r="B121" s="1"/>
      <c r="D121" s="1"/>
    </row>
    <row r="122" spans="2:4" ht="14.25" customHeight="1" x14ac:dyDescent="0.2">
      <c r="B122" s="1"/>
      <c r="D122" s="1"/>
    </row>
    <row r="123" spans="2:4" ht="14.25" customHeight="1" x14ac:dyDescent="0.2">
      <c r="B123" s="1"/>
      <c r="D123" s="1"/>
    </row>
    <row r="124" spans="2:4" ht="14.25" customHeight="1" x14ac:dyDescent="0.2">
      <c r="B124" s="1"/>
      <c r="D124" s="1"/>
    </row>
    <row r="125" spans="2:4" ht="14.25" customHeight="1" x14ac:dyDescent="0.2">
      <c r="B125" s="1"/>
      <c r="D125" s="1"/>
    </row>
    <row r="126" spans="2:4" ht="14.25" customHeight="1" x14ac:dyDescent="0.2">
      <c r="B126" s="1"/>
      <c r="D126" s="1"/>
    </row>
    <row r="127" spans="2:4" ht="14.25" customHeight="1" x14ac:dyDescent="0.2">
      <c r="B127" s="1"/>
      <c r="D127" s="1"/>
    </row>
    <row r="128" spans="2:4" ht="14.25" customHeight="1" x14ac:dyDescent="0.2">
      <c r="B128" s="1"/>
      <c r="D128" s="1"/>
    </row>
    <row r="129" spans="2:4" ht="14.25" customHeight="1" x14ac:dyDescent="0.2">
      <c r="B129" s="1"/>
      <c r="D129" s="1"/>
    </row>
    <row r="130" spans="2:4" ht="14.25" customHeight="1" x14ac:dyDescent="0.2">
      <c r="B130" s="1"/>
      <c r="D130" s="1"/>
    </row>
    <row r="131" spans="2:4" ht="14.25" customHeight="1" x14ac:dyDescent="0.2">
      <c r="B131" s="1"/>
      <c r="D131" s="1"/>
    </row>
    <row r="132" spans="2:4" ht="14.25" customHeight="1" x14ac:dyDescent="0.2">
      <c r="B132" s="1"/>
      <c r="D132" s="1"/>
    </row>
    <row r="133" spans="2:4" ht="14.25" customHeight="1" x14ac:dyDescent="0.2">
      <c r="B133" s="1"/>
      <c r="D133" s="1"/>
    </row>
    <row r="134" spans="2:4" ht="14.25" customHeight="1" x14ac:dyDescent="0.2">
      <c r="B134" s="1"/>
      <c r="D134" s="1"/>
    </row>
    <row r="135" spans="2:4" ht="14.25" customHeight="1" x14ac:dyDescent="0.2">
      <c r="B135" s="1"/>
      <c r="D135" s="1"/>
    </row>
    <row r="136" spans="2:4" ht="14.25" customHeight="1" x14ac:dyDescent="0.2">
      <c r="B136" s="1"/>
      <c r="D136" s="1"/>
    </row>
    <row r="137" spans="2:4" ht="14.25" customHeight="1" x14ac:dyDescent="0.2">
      <c r="B137" s="1"/>
      <c r="D137" s="1"/>
    </row>
    <row r="138" spans="2:4" ht="14.25" customHeight="1" x14ac:dyDescent="0.2">
      <c r="B138" s="1"/>
      <c r="D138" s="1"/>
    </row>
    <row r="139" spans="2:4" ht="14.25" customHeight="1" x14ac:dyDescent="0.2">
      <c r="B139" s="1"/>
      <c r="D139" s="1"/>
    </row>
    <row r="140" spans="2:4" ht="14.25" customHeight="1" x14ac:dyDescent="0.2">
      <c r="B140" s="1"/>
      <c r="D140" s="1"/>
    </row>
    <row r="141" spans="2:4" ht="14.25" customHeight="1" x14ac:dyDescent="0.2">
      <c r="B141" s="1"/>
      <c r="D141" s="1"/>
    </row>
    <row r="142" spans="2:4" ht="14.25" customHeight="1" x14ac:dyDescent="0.2">
      <c r="B142" s="1"/>
      <c r="D142" s="1"/>
    </row>
    <row r="143" spans="2:4" ht="14.25" customHeight="1" x14ac:dyDescent="0.2">
      <c r="B143" s="1"/>
      <c r="D143" s="1"/>
    </row>
    <row r="144" spans="2:4" ht="14.25" customHeight="1" x14ac:dyDescent="0.2">
      <c r="B144" s="1"/>
      <c r="D144" s="1"/>
    </row>
    <row r="145" spans="2:4" ht="14.25" customHeight="1" x14ac:dyDescent="0.2">
      <c r="B145" s="1"/>
      <c r="D145" s="1"/>
    </row>
    <row r="146" spans="2:4" ht="14.25" customHeight="1" x14ac:dyDescent="0.2">
      <c r="B146" s="1"/>
      <c r="D146" s="1"/>
    </row>
    <row r="147" spans="2:4" ht="14.25" customHeight="1" x14ac:dyDescent="0.2">
      <c r="B147" s="1"/>
      <c r="D147" s="1"/>
    </row>
    <row r="148" spans="2:4" ht="14.25" customHeight="1" x14ac:dyDescent="0.2">
      <c r="B148" s="1"/>
      <c r="D148" s="1"/>
    </row>
    <row r="149" spans="2:4" ht="14.25" customHeight="1" x14ac:dyDescent="0.2">
      <c r="B149" s="1"/>
      <c r="D149" s="1"/>
    </row>
    <row r="150" spans="2:4" ht="14.25" customHeight="1" x14ac:dyDescent="0.2">
      <c r="B150" s="1"/>
      <c r="D150" s="1"/>
    </row>
    <row r="151" spans="2:4" ht="14.25" customHeight="1" x14ac:dyDescent="0.2">
      <c r="B151" s="1"/>
      <c r="D151" s="1"/>
    </row>
    <row r="152" spans="2:4" ht="14.25" customHeight="1" x14ac:dyDescent="0.2">
      <c r="B152" s="1"/>
      <c r="D152" s="1"/>
    </row>
    <row r="153" spans="2:4" ht="14.25" customHeight="1" x14ac:dyDescent="0.2">
      <c r="B153" s="1"/>
      <c r="D153" s="1"/>
    </row>
    <row r="154" spans="2:4" ht="14.25" customHeight="1" x14ac:dyDescent="0.2">
      <c r="B154" s="1"/>
      <c r="D154" s="1"/>
    </row>
    <row r="155" spans="2:4" ht="14.25" customHeight="1" x14ac:dyDescent="0.2">
      <c r="B155" s="1"/>
      <c r="D155" s="1"/>
    </row>
    <row r="156" spans="2:4" ht="14.25" customHeight="1" x14ac:dyDescent="0.2">
      <c r="B156" s="1"/>
      <c r="D156" s="1"/>
    </row>
    <row r="157" spans="2:4" ht="14.25" customHeight="1" x14ac:dyDescent="0.2">
      <c r="B157" s="1"/>
      <c r="D157" s="1"/>
    </row>
    <row r="158" spans="2:4" ht="14.25" customHeight="1" x14ac:dyDescent="0.2">
      <c r="B158" s="1"/>
      <c r="D158" s="1"/>
    </row>
    <row r="159" spans="2:4" ht="14.25" customHeight="1" x14ac:dyDescent="0.2">
      <c r="B159" s="1"/>
      <c r="D159" s="1"/>
    </row>
    <row r="160" spans="2:4" ht="14.25" customHeight="1" x14ac:dyDescent="0.2">
      <c r="B160" s="1"/>
      <c r="D160" s="1"/>
    </row>
    <row r="161" spans="2:4" ht="14.25" customHeight="1" x14ac:dyDescent="0.2">
      <c r="B161" s="1"/>
      <c r="D161" s="1"/>
    </row>
    <row r="162" spans="2:4" ht="14.25" customHeight="1" x14ac:dyDescent="0.2">
      <c r="B162" s="1"/>
      <c r="D162" s="1"/>
    </row>
    <row r="163" spans="2:4" ht="14.25" customHeight="1" x14ac:dyDescent="0.2">
      <c r="B163" s="1"/>
      <c r="D163" s="1"/>
    </row>
    <row r="164" spans="2:4" ht="14.25" customHeight="1" x14ac:dyDescent="0.2">
      <c r="B164" s="1"/>
      <c r="D164" s="1"/>
    </row>
    <row r="165" spans="2:4" ht="14.25" customHeight="1" x14ac:dyDescent="0.2">
      <c r="B165" s="1"/>
      <c r="D165" s="1"/>
    </row>
    <row r="166" spans="2:4" ht="14.25" customHeight="1" x14ac:dyDescent="0.2">
      <c r="B166" s="1"/>
      <c r="D166" s="1"/>
    </row>
    <row r="167" spans="2:4" ht="14.25" customHeight="1" x14ac:dyDescent="0.2">
      <c r="B167" s="1"/>
      <c r="D167" s="1"/>
    </row>
    <row r="168" spans="2:4" ht="14.25" customHeight="1" x14ac:dyDescent="0.2">
      <c r="B168" s="1"/>
      <c r="D168" s="1"/>
    </row>
    <row r="169" spans="2:4" ht="14.25" customHeight="1" x14ac:dyDescent="0.2">
      <c r="B169" s="1"/>
      <c r="D169" s="1"/>
    </row>
    <row r="170" spans="2:4" ht="14.25" customHeight="1" x14ac:dyDescent="0.2">
      <c r="B170" s="1"/>
      <c r="D170" s="1"/>
    </row>
    <row r="171" spans="2:4" ht="14.25" customHeight="1" x14ac:dyDescent="0.2">
      <c r="B171" s="1"/>
      <c r="D171" s="1"/>
    </row>
    <row r="172" spans="2:4" ht="14.25" customHeight="1" x14ac:dyDescent="0.2">
      <c r="B172" s="1"/>
      <c r="D172" s="1"/>
    </row>
    <row r="173" spans="2:4" ht="14.25" customHeight="1" x14ac:dyDescent="0.2">
      <c r="B173" s="1"/>
      <c r="D173" s="1"/>
    </row>
    <row r="174" spans="2:4" ht="14.25" customHeight="1" x14ac:dyDescent="0.2">
      <c r="B174" s="1"/>
      <c r="D174" s="1"/>
    </row>
    <row r="175" spans="2:4" ht="14.25" customHeight="1" x14ac:dyDescent="0.2">
      <c r="B175" s="1"/>
      <c r="D175" s="1"/>
    </row>
    <row r="176" spans="2:4" ht="14.25" customHeight="1" x14ac:dyDescent="0.2">
      <c r="B176" s="1"/>
      <c r="D176" s="1"/>
    </row>
    <row r="177" spans="2:4" ht="14.25" customHeight="1" x14ac:dyDescent="0.2">
      <c r="B177" s="1"/>
      <c r="D177" s="1"/>
    </row>
    <row r="178" spans="2:4" ht="14.25" customHeight="1" x14ac:dyDescent="0.2">
      <c r="B178" s="1"/>
      <c r="D178" s="1"/>
    </row>
    <row r="179" spans="2:4" ht="14.25" customHeight="1" x14ac:dyDescent="0.2">
      <c r="B179" s="1"/>
      <c r="D179" s="1"/>
    </row>
    <row r="180" spans="2:4" ht="14.25" customHeight="1" x14ac:dyDescent="0.2">
      <c r="B180" s="1"/>
      <c r="D180" s="1"/>
    </row>
    <row r="181" spans="2:4" ht="14.25" customHeight="1" x14ac:dyDescent="0.2">
      <c r="B181" s="1"/>
      <c r="D181" s="1"/>
    </row>
    <row r="182" spans="2:4" ht="14.25" customHeight="1" x14ac:dyDescent="0.2">
      <c r="B182" s="1"/>
      <c r="D182" s="1"/>
    </row>
    <row r="183" spans="2:4" ht="14.25" customHeight="1" x14ac:dyDescent="0.2">
      <c r="B183" s="1"/>
      <c r="D183" s="1"/>
    </row>
    <row r="184" spans="2:4" ht="14.25" customHeight="1" x14ac:dyDescent="0.2">
      <c r="B184" s="1"/>
      <c r="D184" s="1"/>
    </row>
    <row r="185" spans="2:4" ht="14.25" customHeight="1" x14ac:dyDescent="0.2">
      <c r="B185" s="1"/>
      <c r="D185" s="1"/>
    </row>
    <row r="186" spans="2:4" ht="14.25" customHeight="1" x14ac:dyDescent="0.2">
      <c r="B186" s="1"/>
      <c r="D186" s="1"/>
    </row>
    <row r="187" spans="2:4" ht="14.25" customHeight="1" x14ac:dyDescent="0.2">
      <c r="B187" s="1"/>
      <c r="D187" s="1"/>
    </row>
    <row r="188" spans="2:4" ht="14.25" customHeight="1" x14ac:dyDescent="0.2">
      <c r="B188" s="1"/>
      <c r="D188" s="1"/>
    </row>
    <row r="189" spans="2:4" ht="14.25" customHeight="1" x14ac:dyDescent="0.2">
      <c r="B189" s="1"/>
      <c r="D189" s="1"/>
    </row>
    <row r="190" spans="2:4" ht="14.25" customHeight="1" x14ac:dyDescent="0.2">
      <c r="B190" s="1"/>
      <c r="D190" s="1"/>
    </row>
    <row r="191" spans="2:4" ht="14.25" customHeight="1" x14ac:dyDescent="0.2">
      <c r="B191" s="1"/>
      <c r="D191" s="1"/>
    </row>
    <row r="192" spans="2:4" ht="14.25" customHeight="1" x14ac:dyDescent="0.2">
      <c r="B192" s="1"/>
      <c r="D192" s="1"/>
    </row>
    <row r="193" spans="2:4" ht="14.25" customHeight="1" x14ac:dyDescent="0.2">
      <c r="B193" s="1"/>
      <c r="D193" s="1"/>
    </row>
    <row r="194" spans="2:4" ht="14.25" customHeight="1" x14ac:dyDescent="0.2">
      <c r="B194" s="1"/>
      <c r="D194" s="1"/>
    </row>
    <row r="195" spans="2:4" ht="14.25" customHeight="1" x14ac:dyDescent="0.2">
      <c r="B195" s="1"/>
      <c r="D195" s="1"/>
    </row>
    <row r="196" spans="2:4" ht="14.25" customHeight="1" x14ac:dyDescent="0.2">
      <c r="B196" s="1"/>
      <c r="D196" s="1"/>
    </row>
    <row r="197" spans="2:4" ht="14.25" customHeight="1" x14ac:dyDescent="0.2">
      <c r="B197" s="1"/>
      <c r="D197" s="1"/>
    </row>
    <row r="198" spans="2:4" ht="14.25" customHeight="1" x14ac:dyDescent="0.2">
      <c r="B198" s="1"/>
      <c r="D198" s="1"/>
    </row>
    <row r="199" spans="2:4" ht="14.25" customHeight="1" x14ac:dyDescent="0.2">
      <c r="B199" s="1"/>
      <c r="D199" s="1"/>
    </row>
    <row r="200" spans="2:4" ht="14.25" customHeight="1" x14ac:dyDescent="0.2">
      <c r="B200" s="1"/>
      <c r="D200" s="1"/>
    </row>
    <row r="201" spans="2:4" ht="14.25" customHeight="1" x14ac:dyDescent="0.2">
      <c r="B201" s="1"/>
      <c r="D201" s="1"/>
    </row>
    <row r="202" spans="2:4" ht="14.25" customHeight="1" x14ac:dyDescent="0.2">
      <c r="B202" s="1"/>
      <c r="D202" s="1"/>
    </row>
    <row r="203" spans="2:4" ht="14.25" customHeight="1" x14ac:dyDescent="0.2">
      <c r="B203" s="1"/>
      <c r="D203" s="1"/>
    </row>
    <row r="204" spans="2:4" ht="14.25" customHeight="1" x14ac:dyDescent="0.2">
      <c r="B204" s="1"/>
      <c r="D204" s="1"/>
    </row>
    <row r="205" spans="2:4" ht="14.25" customHeight="1" x14ac:dyDescent="0.2">
      <c r="B205" s="1"/>
      <c r="D205" s="1"/>
    </row>
    <row r="206" spans="2:4" ht="14.25" customHeight="1" x14ac:dyDescent="0.2">
      <c r="B206" s="1"/>
      <c r="D206" s="1"/>
    </row>
    <row r="207" spans="2:4" ht="14.25" customHeight="1" x14ac:dyDescent="0.2">
      <c r="B207" s="1"/>
      <c r="D207" s="1"/>
    </row>
    <row r="208" spans="2:4" ht="14.25" customHeight="1" x14ac:dyDescent="0.2">
      <c r="B208" s="1"/>
      <c r="D208" s="1"/>
    </row>
    <row r="209" spans="2:4" ht="14.25" customHeight="1" x14ac:dyDescent="0.2">
      <c r="B209" s="1"/>
      <c r="D209" s="1"/>
    </row>
    <row r="210" spans="2:4" ht="14.25" customHeight="1" x14ac:dyDescent="0.2">
      <c r="B210" s="1"/>
      <c r="D210" s="1"/>
    </row>
    <row r="211" spans="2:4" ht="14.25" customHeight="1" x14ac:dyDescent="0.2">
      <c r="B211" s="1"/>
      <c r="D211" s="1"/>
    </row>
    <row r="212" spans="2:4" ht="14.25" customHeight="1" x14ac:dyDescent="0.2">
      <c r="B212" s="1"/>
      <c r="D212" s="1"/>
    </row>
    <row r="213" spans="2:4" ht="14.25" customHeight="1" x14ac:dyDescent="0.2">
      <c r="B213" s="1"/>
      <c r="D213" s="1"/>
    </row>
    <row r="214" spans="2:4" ht="14.25" customHeight="1" x14ac:dyDescent="0.2">
      <c r="B214" s="1"/>
      <c r="D214" s="1"/>
    </row>
    <row r="215" spans="2:4" ht="14.25" customHeight="1" x14ac:dyDescent="0.2">
      <c r="B215" s="1"/>
      <c r="D215" s="1"/>
    </row>
    <row r="216" spans="2:4" ht="14.25" customHeight="1" x14ac:dyDescent="0.2">
      <c r="B216" s="1"/>
      <c r="D216" s="1"/>
    </row>
    <row r="217" spans="2:4" ht="14.25" customHeight="1" x14ac:dyDescent="0.2">
      <c r="B217" s="1"/>
      <c r="D217" s="1"/>
    </row>
    <row r="218" spans="2:4" ht="14.25" customHeight="1" x14ac:dyDescent="0.2">
      <c r="B218" s="1"/>
      <c r="D218" s="1"/>
    </row>
    <row r="219" spans="2:4" ht="14.25" customHeight="1" x14ac:dyDescent="0.2">
      <c r="B219" s="1"/>
      <c r="D219" s="1"/>
    </row>
    <row r="220" spans="2:4" ht="14.25" customHeight="1" x14ac:dyDescent="0.2">
      <c r="B220" s="1"/>
      <c r="D220" s="1"/>
    </row>
    <row r="221" spans="2:4" ht="14.25" customHeight="1" x14ac:dyDescent="0.2">
      <c r="B221" s="1"/>
      <c r="D221" s="1"/>
    </row>
    <row r="222" spans="2:4" ht="14.25" customHeight="1" x14ac:dyDescent="0.2">
      <c r="B222" s="1"/>
      <c r="D222" s="1"/>
    </row>
    <row r="223" spans="2:4" ht="14.25" customHeight="1" x14ac:dyDescent="0.2">
      <c r="B223" s="1"/>
      <c r="D223" s="1"/>
    </row>
    <row r="224" spans="2:4" ht="14.25" customHeight="1" x14ac:dyDescent="0.2">
      <c r="B224" s="1"/>
      <c r="D224" s="1"/>
    </row>
    <row r="225" spans="2:4" ht="14.25" customHeight="1" x14ac:dyDescent="0.2">
      <c r="B225" s="1"/>
      <c r="D225" s="1"/>
    </row>
    <row r="226" spans="2:4" ht="14.25" customHeight="1" x14ac:dyDescent="0.2">
      <c r="B226" s="1"/>
      <c r="D226" s="1"/>
    </row>
    <row r="227" spans="2:4" ht="14.25" customHeight="1" x14ac:dyDescent="0.2">
      <c r="B227" s="1"/>
      <c r="D227" s="1"/>
    </row>
    <row r="228" spans="2:4" ht="14.25" customHeight="1" x14ac:dyDescent="0.2">
      <c r="B228" s="1"/>
      <c r="D228" s="1"/>
    </row>
    <row r="229" spans="2:4" ht="14.25" customHeight="1" x14ac:dyDescent="0.2">
      <c r="B229" s="1"/>
      <c r="D229" s="1"/>
    </row>
    <row r="230" spans="2:4" ht="14.25" customHeight="1" x14ac:dyDescent="0.2">
      <c r="B230" s="1"/>
      <c r="D230" s="1"/>
    </row>
    <row r="231" spans="2:4" ht="14.25" customHeight="1" x14ac:dyDescent="0.2">
      <c r="B231" s="1"/>
      <c r="D231" s="1"/>
    </row>
    <row r="232" spans="2:4" ht="14.25" customHeight="1" x14ac:dyDescent="0.2">
      <c r="B232" s="1"/>
      <c r="D232" s="1"/>
    </row>
    <row r="233" spans="2:4" ht="14.25" customHeight="1" x14ac:dyDescent="0.2">
      <c r="B233" s="1"/>
      <c r="D233" s="1"/>
    </row>
    <row r="234" spans="2:4" ht="14.25" customHeight="1" x14ac:dyDescent="0.2">
      <c r="B234" s="1"/>
      <c r="D234" s="1"/>
    </row>
    <row r="235" spans="2:4" ht="14.25" customHeight="1" x14ac:dyDescent="0.2">
      <c r="B235" s="1"/>
      <c r="D235" s="1"/>
    </row>
    <row r="236" spans="2:4" ht="14.25" customHeight="1" x14ac:dyDescent="0.2">
      <c r="B236" s="1"/>
      <c r="D236" s="1"/>
    </row>
    <row r="237" spans="2:4" ht="14.25" customHeight="1" x14ac:dyDescent="0.2">
      <c r="B237" s="1"/>
      <c r="D237" s="1"/>
    </row>
    <row r="238" spans="2:4" ht="14.25" customHeight="1" x14ac:dyDescent="0.2">
      <c r="B238" s="1"/>
      <c r="D238" s="1"/>
    </row>
    <row r="239" spans="2:4" ht="14.25" customHeight="1" x14ac:dyDescent="0.2">
      <c r="B239" s="1"/>
      <c r="D239" s="1"/>
    </row>
    <row r="240" spans="2:4" ht="14.25" customHeight="1" x14ac:dyDescent="0.2">
      <c r="B240" s="1"/>
      <c r="D240" s="1"/>
    </row>
    <row r="241" spans="2:4" ht="14.25" customHeight="1" x14ac:dyDescent="0.2">
      <c r="B241" s="1"/>
      <c r="D241" s="1"/>
    </row>
    <row r="242" spans="2:4" ht="14.25" customHeight="1" x14ac:dyDescent="0.2">
      <c r="B242" s="1"/>
      <c r="D242" s="1"/>
    </row>
    <row r="243" spans="2:4" ht="14.25" customHeight="1" x14ac:dyDescent="0.2">
      <c r="B243" s="1"/>
      <c r="D243" s="1"/>
    </row>
    <row r="244" spans="2:4" ht="14.25" customHeight="1" x14ac:dyDescent="0.2">
      <c r="B244" s="1"/>
      <c r="D244" s="1"/>
    </row>
    <row r="245" spans="2:4" ht="14.25" customHeight="1" x14ac:dyDescent="0.2">
      <c r="B245" s="1"/>
      <c r="D245" s="1"/>
    </row>
    <row r="246" spans="2:4" ht="14.25" customHeight="1" x14ac:dyDescent="0.2">
      <c r="B246" s="1"/>
      <c r="D246" s="1"/>
    </row>
    <row r="247" spans="2:4" ht="14.25" customHeight="1" x14ac:dyDescent="0.2">
      <c r="B247" s="1"/>
      <c r="D247" s="1"/>
    </row>
    <row r="248" spans="2:4" ht="14.25" customHeight="1" x14ac:dyDescent="0.2">
      <c r="B248" s="1"/>
      <c r="D248" s="1"/>
    </row>
    <row r="249" spans="2:4" ht="14.25" customHeight="1" x14ac:dyDescent="0.2">
      <c r="B249" s="1"/>
      <c r="D249" s="1"/>
    </row>
    <row r="250" spans="2:4" ht="14.25" customHeight="1" x14ac:dyDescent="0.2">
      <c r="B250" s="1"/>
      <c r="D250" s="1"/>
    </row>
    <row r="251" spans="2:4" ht="14.25" customHeight="1" x14ac:dyDescent="0.2">
      <c r="B251" s="1"/>
      <c r="D251" s="1"/>
    </row>
    <row r="252" spans="2:4" ht="14.25" customHeight="1" x14ac:dyDescent="0.2">
      <c r="B252" s="1"/>
      <c r="D252" s="1"/>
    </row>
    <row r="253" spans="2:4" ht="14.25" customHeight="1" x14ac:dyDescent="0.2">
      <c r="B253" s="1"/>
      <c r="D253" s="1"/>
    </row>
    <row r="254" spans="2:4" ht="14.25" customHeight="1" x14ac:dyDescent="0.2">
      <c r="B254" s="1"/>
      <c r="D254" s="1"/>
    </row>
    <row r="255" spans="2:4" ht="14.25" customHeight="1" x14ac:dyDescent="0.2">
      <c r="B255" s="1"/>
      <c r="D255" s="1"/>
    </row>
    <row r="256" spans="2:4" ht="14.25" customHeight="1" x14ac:dyDescent="0.2">
      <c r="B256" s="1"/>
      <c r="D256" s="1"/>
    </row>
    <row r="257" spans="2:4" ht="14.25" customHeight="1" x14ac:dyDescent="0.2">
      <c r="B257" s="1"/>
      <c r="D257" s="1"/>
    </row>
    <row r="258" spans="2:4" ht="14.25" customHeight="1" x14ac:dyDescent="0.2">
      <c r="B258" s="1"/>
      <c r="D258" s="1"/>
    </row>
    <row r="259" spans="2:4" ht="14.25" customHeight="1" x14ac:dyDescent="0.2">
      <c r="B259" s="1"/>
      <c r="D259" s="1"/>
    </row>
    <row r="260" spans="2:4" ht="14.25" customHeight="1" x14ac:dyDescent="0.2">
      <c r="B260" s="1"/>
      <c r="D260" s="1"/>
    </row>
    <row r="261" spans="2:4" ht="14.25" customHeight="1" x14ac:dyDescent="0.2">
      <c r="B261" s="1"/>
      <c r="D261" s="1"/>
    </row>
    <row r="262" spans="2:4" ht="14.25" customHeight="1" x14ac:dyDescent="0.2">
      <c r="B262" s="1"/>
      <c r="D262" s="1"/>
    </row>
    <row r="263" spans="2:4" ht="14.25" customHeight="1" x14ac:dyDescent="0.2">
      <c r="B263" s="1"/>
      <c r="D263" s="1"/>
    </row>
    <row r="264" spans="2:4" ht="14.25" customHeight="1" x14ac:dyDescent="0.2">
      <c r="B264" s="1"/>
      <c r="D264" s="1"/>
    </row>
    <row r="265" spans="2:4" ht="14.25" customHeight="1" x14ac:dyDescent="0.2">
      <c r="B265" s="1"/>
      <c r="D265" s="1"/>
    </row>
    <row r="266" spans="2:4" ht="14.25" customHeight="1" x14ac:dyDescent="0.2">
      <c r="B266" s="1"/>
      <c r="D266" s="1"/>
    </row>
    <row r="267" spans="2:4" ht="14.25" customHeight="1" x14ac:dyDescent="0.2">
      <c r="B267" s="1"/>
      <c r="D267" s="1"/>
    </row>
    <row r="268" spans="2:4" ht="14.25" customHeight="1" x14ac:dyDescent="0.2">
      <c r="B268" s="1"/>
      <c r="D268" s="1"/>
    </row>
    <row r="269" spans="2:4" ht="14.25" customHeight="1" x14ac:dyDescent="0.2">
      <c r="B269" s="1"/>
      <c r="D269" s="1"/>
    </row>
    <row r="270" spans="2:4" ht="14.25" customHeight="1" x14ac:dyDescent="0.2">
      <c r="B270" s="1"/>
      <c r="D270" s="1"/>
    </row>
    <row r="271" spans="2:4" ht="14.25" customHeight="1" x14ac:dyDescent="0.2">
      <c r="B271" s="1"/>
      <c r="D271" s="1"/>
    </row>
    <row r="272" spans="2:4" ht="14.25" customHeight="1" x14ac:dyDescent="0.2">
      <c r="B272" s="1"/>
      <c r="D272" s="1"/>
    </row>
    <row r="273" spans="2:4" ht="14.25" customHeight="1" x14ac:dyDescent="0.2">
      <c r="B273" s="1"/>
      <c r="D273" s="1"/>
    </row>
    <row r="274" spans="2:4" ht="14.25" customHeight="1" x14ac:dyDescent="0.2">
      <c r="B274" s="1"/>
      <c r="D274" s="1"/>
    </row>
    <row r="275" spans="2:4" ht="14.25" customHeight="1" x14ac:dyDescent="0.2">
      <c r="B275" s="1"/>
      <c r="D275" s="1"/>
    </row>
    <row r="276" spans="2:4" ht="14.25" customHeight="1" x14ac:dyDescent="0.2">
      <c r="B276" s="1"/>
      <c r="D276" s="1"/>
    </row>
    <row r="277" spans="2:4" ht="14.25" customHeight="1" x14ac:dyDescent="0.2">
      <c r="B277" s="1"/>
      <c r="D277" s="1"/>
    </row>
    <row r="278" spans="2:4" ht="14.25" customHeight="1" x14ac:dyDescent="0.2">
      <c r="B278" s="1"/>
      <c r="D278" s="1"/>
    </row>
    <row r="279" spans="2:4" ht="14.25" customHeight="1" x14ac:dyDescent="0.2">
      <c r="B279" s="1"/>
      <c r="D279" s="1"/>
    </row>
    <row r="280" spans="2:4" ht="14.25" customHeight="1" x14ac:dyDescent="0.2">
      <c r="B280" s="1"/>
      <c r="D280" s="1"/>
    </row>
    <row r="281" spans="2:4" ht="14.25" customHeight="1" x14ac:dyDescent="0.2">
      <c r="B281" s="1"/>
      <c r="D281" s="1"/>
    </row>
    <row r="282" spans="2:4" ht="14.25" customHeight="1" x14ac:dyDescent="0.2">
      <c r="B282" s="1"/>
      <c r="D282" s="1"/>
    </row>
    <row r="283" spans="2:4" ht="14.25" customHeight="1" x14ac:dyDescent="0.2">
      <c r="B283" s="1"/>
      <c r="D283" s="1"/>
    </row>
    <row r="284" spans="2:4" ht="14.25" customHeight="1" x14ac:dyDescent="0.2">
      <c r="B284" s="1"/>
      <c r="D284" s="1"/>
    </row>
    <row r="285" spans="2:4" ht="14.25" customHeight="1" x14ac:dyDescent="0.2">
      <c r="B285" s="1"/>
      <c r="D285" s="1"/>
    </row>
    <row r="286" spans="2:4" ht="14.25" customHeight="1" x14ac:dyDescent="0.2">
      <c r="B286" s="1"/>
      <c r="D286" s="1"/>
    </row>
    <row r="287" spans="2:4" ht="14.25" customHeight="1" x14ac:dyDescent="0.2">
      <c r="B287" s="1"/>
      <c r="D287" s="1"/>
    </row>
    <row r="288" spans="2:4" ht="14.25" customHeight="1" x14ac:dyDescent="0.2">
      <c r="B288" s="1"/>
      <c r="D288" s="1"/>
    </row>
    <row r="289" spans="2:4" ht="14.25" customHeight="1" x14ac:dyDescent="0.2">
      <c r="B289" s="1"/>
      <c r="D289" s="1"/>
    </row>
    <row r="290" spans="2:4" ht="14.25" customHeight="1" x14ac:dyDescent="0.2">
      <c r="B290" s="1"/>
      <c r="D290" s="1"/>
    </row>
    <row r="291" spans="2:4" ht="14.25" customHeight="1" x14ac:dyDescent="0.2">
      <c r="B291" s="1"/>
      <c r="D291" s="1"/>
    </row>
    <row r="292" spans="2:4" ht="14.25" customHeight="1" x14ac:dyDescent="0.2">
      <c r="B292" s="1"/>
      <c r="D292" s="1"/>
    </row>
    <row r="293" spans="2:4" ht="14.25" customHeight="1" x14ac:dyDescent="0.2">
      <c r="B293" s="1"/>
      <c r="D293" s="1"/>
    </row>
    <row r="294" spans="2:4" ht="14.25" customHeight="1" x14ac:dyDescent="0.2">
      <c r="B294" s="1"/>
      <c r="D294" s="1"/>
    </row>
    <row r="295" spans="2:4" ht="14.25" customHeight="1" x14ac:dyDescent="0.2">
      <c r="B295" s="1"/>
      <c r="D295" s="1"/>
    </row>
    <row r="296" spans="2:4" ht="14.25" customHeight="1" x14ac:dyDescent="0.2">
      <c r="B296" s="1"/>
      <c r="D296" s="1"/>
    </row>
    <row r="297" spans="2:4" ht="14.25" customHeight="1" x14ac:dyDescent="0.2">
      <c r="B297" s="1"/>
      <c r="D297" s="1"/>
    </row>
    <row r="298" spans="2:4" ht="14.25" customHeight="1" x14ac:dyDescent="0.2">
      <c r="B298" s="1"/>
      <c r="D298" s="1"/>
    </row>
    <row r="299" spans="2:4" ht="14.25" customHeight="1" x14ac:dyDescent="0.2">
      <c r="B299" s="1"/>
      <c r="D299" s="1"/>
    </row>
    <row r="300" spans="2:4" ht="14.25" customHeight="1" x14ac:dyDescent="0.2">
      <c r="B300" s="1"/>
      <c r="D300" s="1"/>
    </row>
    <row r="301" spans="2:4" ht="14.25" customHeight="1" x14ac:dyDescent="0.2">
      <c r="B301" s="1"/>
      <c r="D301" s="1"/>
    </row>
    <row r="302" spans="2:4" ht="14.25" customHeight="1" x14ac:dyDescent="0.2">
      <c r="B302" s="1"/>
      <c r="D302" s="1"/>
    </row>
    <row r="303" spans="2:4" ht="14.25" customHeight="1" x14ac:dyDescent="0.2">
      <c r="B303" s="1"/>
      <c r="D303" s="1"/>
    </row>
    <row r="304" spans="2:4" ht="14.25" customHeight="1" x14ac:dyDescent="0.2">
      <c r="B304" s="1"/>
      <c r="D304" s="1"/>
    </row>
    <row r="305" spans="2:4" ht="14.25" customHeight="1" x14ac:dyDescent="0.2">
      <c r="B305" s="1"/>
      <c r="D305" s="1"/>
    </row>
    <row r="306" spans="2:4" ht="14.25" customHeight="1" x14ac:dyDescent="0.2">
      <c r="B306" s="1"/>
      <c r="D306" s="1"/>
    </row>
    <row r="307" spans="2:4" ht="14.25" customHeight="1" x14ac:dyDescent="0.2">
      <c r="B307" s="1"/>
      <c r="D307" s="1"/>
    </row>
    <row r="308" spans="2:4" ht="14.25" customHeight="1" x14ac:dyDescent="0.2">
      <c r="B308" s="1"/>
      <c r="D308" s="1"/>
    </row>
    <row r="309" spans="2:4" ht="14.25" customHeight="1" x14ac:dyDescent="0.2">
      <c r="B309" s="1"/>
      <c r="D309" s="1"/>
    </row>
    <row r="310" spans="2:4" ht="14.25" customHeight="1" x14ac:dyDescent="0.2">
      <c r="B310" s="1"/>
      <c r="D310" s="1"/>
    </row>
    <row r="311" spans="2:4" ht="14.25" customHeight="1" x14ac:dyDescent="0.2">
      <c r="B311" s="1"/>
      <c r="D311" s="1"/>
    </row>
    <row r="312" spans="2:4" ht="14.25" customHeight="1" x14ac:dyDescent="0.2">
      <c r="B312" s="1"/>
      <c r="D312" s="1"/>
    </row>
    <row r="313" spans="2:4" ht="14.25" customHeight="1" x14ac:dyDescent="0.2">
      <c r="B313" s="1"/>
      <c r="D313" s="1"/>
    </row>
    <row r="314" spans="2:4" ht="14.25" customHeight="1" x14ac:dyDescent="0.2">
      <c r="B314" s="1"/>
      <c r="D314" s="1"/>
    </row>
    <row r="315" spans="2:4" ht="14.25" customHeight="1" x14ac:dyDescent="0.2">
      <c r="B315" s="1"/>
      <c r="D315" s="1"/>
    </row>
    <row r="316" spans="2:4" ht="14.25" customHeight="1" x14ac:dyDescent="0.2">
      <c r="B316" s="1"/>
      <c r="D316" s="1"/>
    </row>
    <row r="317" spans="2:4" ht="14.25" customHeight="1" x14ac:dyDescent="0.2">
      <c r="B317" s="1"/>
      <c r="D317" s="1"/>
    </row>
    <row r="318" spans="2:4" ht="14.25" customHeight="1" x14ac:dyDescent="0.2">
      <c r="B318" s="1"/>
      <c r="D318" s="1"/>
    </row>
    <row r="319" spans="2:4" ht="14.25" customHeight="1" x14ac:dyDescent="0.2">
      <c r="B319" s="1"/>
      <c r="D319" s="1"/>
    </row>
    <row r="320" spans="2:4" ht="14.25" customHeight="1" x14ac:dyDescent="0.2">
      <c r="B320" s="1"/>
      <c r="D320" s="1"/>
    </row>
    <row r="321" spans="2:4" ht="14.25" customHeight="1" x14ac:dyDescent="0.2">
      <c r="B321" s="1"/>
      <c r="D321" s="1"/>
    </row>
    <row r="322" spans="2:4" ht="14.25" customHeight="1" x14ac:dyDescent="0.2">
      <c r="B322" s="1"/>
      <c r="D322" s="1"/>
    </row>
    <row r="323" spans="2:4" ht="14.25" customHeight="1" x14ac:dyDescent="0.2">
      <c r="B323" s="1"/>
      <c r="D323" s="1"/>
    </row>
    <row r="324" spans="2:4" ht="14.25" customHeight="1" x14ac:dyDescent="0.2">
      <c r="B324" s="1"/>
      <c r="D324" s="1"/>
    </row>
    <row r="325" spans="2:4" ht="14.25" customHeight="1" x14ac:dyDescent="0.2">
      <c r="B325" s="1"/>
      <c r="D325" s="1"/>
    </row>
    <row r="326" spans="2:4" ht="14.25" customHeight="1" x14ac:dyDescent="0.2">
      <c r="B326" s="1"/>
      <c r="D326" s="1"/>
    </row>
    <row r="327" spans="2:4" ht="14.25" customHeight="1" x14ac:dyDescent="0.2">
      <c r="B327" s="1"/>
      <c r="D327" s="1"/>
    </row>
    <row r="328" spans="2:4" ht="14.25" customHeight="1" x14ac:dyDescent="0.2">
      <c r="B328" s="1"/>
      <c r="D328" s="1"/>
    </row>
    <row r="329" spans="2:4" ht="14.25" customHeight="1" x14ac:dyDescent="0.2">
      <c r="B329" s="1"/>
      <c r="D329" s="1"/>
    </row>
    <row r="330" spans="2:4" ht="14.25" customHeight="1" x14ac:dyDescent="0.2">
      <c r="B330" s="1"/>
      <c r="D330" s="1"/>
    </row>
    <row r="331" spans="2:4" ht="14.25" customHeight="1" x14ac:dyDescent="0.2">
      <c r="B331" s="1"/>
      <c r="D331" s="1"/>
    </row>
    <row r="332" spans="2:4" ht="14.25" customHeight="1" x14ac:dyDescent="0.2">
      <c r="B332" s="1"/>
      <c r="D332" s="1"/>
    </row>
    <row r="333" spans="2:4" ht="14.25" customHeight="1" x14ac:dyDescent="0.2">
      <c r="B333" s="1"/>
      <c r="D333" s="1"/>
    </row>
    <row r="334" spans="2:4" ht="14.25" customHeight="1" x14ac:dyDescent="0.2">
      <c r="B334" s="1"/>
      <c r="D334" s="1"/>
    </row>
    <row r="335" spans="2:4" ht="14.25" customHeight="1" x14ac:dyDescent="0.2">
      <c r="B335" s="1"/>
      <c r="D335" s="1"/>
    </row>
    <row r="336" spans="2:4" ht="14.25" customHeight="1" x14ac:dyDescent="0.2">
      <c r="B336" s="1"/>
      <c r="D336" s="1"/>
    </row>
    <row r="337" spans="2:4" ht="14.25" customHeight="1" x14ac:dyDescent="0.2">
      <c r="B337" s="1"/>
      <c r="D337" s="1"/>
    </row>
    <row r="338" spans="2:4" ht="14.25" customHeight="1" x14ac:dyDescent="0.2">
      <c r="B338" s="1"/>
      <c r="D338" s="1"/>
    </row>
    <row r="339" spans="2:4" ht="14.25" customHeight="1" x14ac:dyDescent="0.2">
      <c r="B339" s="1"/>
      <c r="D339" s="1"/>
    </row>
    <row r="340" spans="2:4" ht="14.25" customHeight="1" x14ac:dyDescent="0.2">
      <c r="B340" s="1"/>
      <c r="D340" s="1"/>
    </row>
    <row r="341" spans="2:4" ht="14.25" customHeight="1" x14ac:dyDescent="0.2">
      <c r="B341" s="1"/>
      <c r="D341" s="1"/>
    </row>
    <row r="342" spans="2:4" ht="14.25" customHeight="1" x14ac:dyDescent="0.2">
      <c r="B342" s="1"/>
      <c r="D342" s="1"/>
    </row>
    <row r="343" spans="2:4" ht="14.25" customHeight="1" x14ac:dyDescent="0.2">
      <c r="B343" s="1"/>
      <c r="D343" s="1"/>
    </row>
    <row r="344" spans="2:4" ht="14.25" customHeight="1" x14ac:dyDescent="0.2">
      <c r="B344" s="1"/>
      <c r="D344" s="1"/>
    </row>
    <row r="345" spans="2:4" ht="14.25" customHeight="1" x14ac:dyDescent="0.2">
      <c r="B345" s="1"/>
      <c r="D345" s="1"/>
    </row>
    <row r="346" spans="2:4" ht="14.25" customHeight="1" x14ac:dyDescent="0.2">
      <c r="B346" s="1"/>
      <c r="D346" s="1"/>
    </row>
    <row r="347" spans="2:4" ht="14.25" customHeight="1" x14ac:dyDescent="0.2">
      <c r="B347" s="1"/>
      <c r="D347" s="1"/>
    </row>
    <row r="348" spans="2:4" ht="14.25" customHeight="1" x14ac:dyDescent="0.2">
      <c r="B348" s="1"/>
      <c r="D348" s="1"/>
    </row>
    <row r="349" spans="2:4" ht="14.25" customHeight="1" x14ac:dyDescent="0.2">
      <c r="B349" s="1"/>
      <c r="D349" s="1"/>
    </row>
    <row r="350" spans="2:4" ht="14.25" customHeight="1" x14ac:dyDescent="0.2">
      <c r="B350" s="1"/>
      <c r="D350" s="1"/>
    </row>
    <row r="351" spans="2:4" ht="14.25" customHeight="1" x14ac:dyDescent="0.2">
      <c r="B351" s="1"/>
      <c r="D351" s="1"/>
    </row>
    <row r="352" spans="2:4" ht="14.25" customHeight="1" x14ac:dyDescent="0.2">
      <c r="B352" s="1"/>
      <c r="D352" s="1"/>
    </row>
    <row r="353" spans="2:4" ht="14.25" customHeight="1" x14ac:dyDescent="0.2">
      <c r="B353" s="1"/>
      <c r="D353" s="1"/>
    </row>
    <row r="354" spans="2:4" ht="14.25" customHeight="1" x14ac:dyDescent="0.2">
      <c r="B354" s="1"/>
      <c r="D354" s="1"/>
    </row>
    <row r="355" spans="2:4" ht="14.25" customHeight="1" x14ac:dyDescent="0.2">
      <c r="B355" s="1"/>
      <c r="D355" s="1"/>
    </row>
    <row r="356" spans="2:4" ht="14.25" customHeight="1" x14ac:dyDescent="0.2">
      <c r="B356" s="1"/>
      <c r="D356" s="1"/>
    </row>
    <row r="357" spans="2:4" ht="14.25" customHeight="1" x14ac:dyDescent="0.2">
      <c r="B357" s="1"/>
      <c r="D357" s="1"/>
    </row>
    <row r="358" spans="2:4" ht="14.25" customHeight="1" x14ac:dyDescent="0.2">
      <c r="B358" s="1"/>
      <c r="D358" s="1"/>
    </row>
    <row r="359" spans="2:4" ht="14.25" customHeight="1" x14ac:dyDescent="0.2">
      <c r="B359" s="1"/>
      <c r="D359" s="1"/>
    </row>
    <row r="360" spans="2:4" ht="14.25" customHeight="1" x14ac:dyDescent="0.2">
      <c r="B360" s="1"/>
      <c r="D360" s="1"/>
    </row>
    <row r="361" spans="2:4" ht="14.25" customHeight="1" x14ac:dyDescent="0.2">
      <c r="B361" s="1"/>
      <c r="D361" s="1"/>
    </row>
    <row r="362" spans="2:4" ht="14.25" customHeight="1" x14ac:dyDescent="0.2">
      <c r="B362" s="1"/>
      <c r="D362" s="1"/>
    </row>
    <row r="363" spans="2:4" ht="14.25" customHeight="1" x14ac:dyDescent="0.2">
      <c r="B363" s="1"/>
      <c r="D363" s="1"/>
    </row>
    <row r="364" spans="2:4" ht="14.25" customHeight="1" x14ac:dyDescent="0.2">
      <c r="B364" s="1"/>
      <c r="D364" s="1"/>
    </row>
    <row r="365" spans="2:4" ht="14.25" customHeight="1" x14ac:dyDescent="0.2">
      <c r="B365" s="1"/>
      <c r="D365" s="1"/>
    </row>
    <row r="366" spans="2:4" ht="14.25" customHeight="1" x14ac:dyDescent="0.2">
      <c r="B366" s="1"/>
      <c r="D366" s="1"/>
    </row>
    <row r="367" spans="2:4" ht="14.25" customHeight="1" x14ac:dyDescent="0.2">
      <c r="B367" s="1"/>
      <c r="D367" s="1"/>
    </row>
    <row r="368" spans="2:4" ht="14.25" customHeight="1" x14ac:dyDescent="0.2">
      <c r="B368" s="1"/>
      <c r="D368" s="1"/>
    </row>
    <row r="369" spans="2:4" ht="14.25" customHeight="1" x14ac:dyDescent="0.2">
      <c r="B369" s="1"/>
      <c r="D369" s="1"/>
    </row>
    <row r="370" spans="2:4" ht="14.25" customHeight="1" x14ac:dyDescent="0.2">
      <c r="B370" s="1"/>
      <c r="D370" s="1"/>
    </row>
    <row r="371" spans="2:4" ht="14.25" customHeight="1" x14ac:dyDescent="0.2">
      <c r="B371" s="1"/>
      <c r="D371" s="1"/>
    </row>
    <row r="372" spans="2:4" ht="14.25" customHeight="1" x14ac:dyDescent="0.2">
      <c r="B372" s="1"/>
      <c r="D372" s="1"/>
    </row>
    <row r="373" spans="2:4" ht="14.25" customHeight="1" x14ac:dyDescent="0.2">
      <c r="B373" s="1"/>
      <c r="D373" s="1"/>
    </row>
    <row r="374" spans="2:4" ht="14.25" customHeight="1" x14ac:dyDescent="0.2">
      <c r="B374" s="1"/>
      <c r="D374" s="1"/>
    </row>
    <row r="375" spans="2:4" ht="14.25" customHeight="1" x14ac:dyDescent="0.2">
      <c r="B375" s="1"/>
      <c r="D375" s="1"/>
    </row>
    <row r="376" spans="2:4" ht="14.25" customHeight="1" x14ac:dyDescent="0.2">
      <c r="B376" s="1"/>
      <c r="D376" s="1"/>
    </row>
    <row r="377" spans="2:4" ht="14.25" customHeight="1" x14ac:dyDescent="0.2">
      <c r="B377" s="1"/>
      <c r="D377" s="1"/>
    </row>
    <row r="378" spans="2:4" ht="14.25" customHeight="1" x14ac:dyDescent="0.2">
      <c r="B378" s="1"/>
      <c r="D378" s="1"/>
    </row>
    <row r="379" spans="2:4" ht="14.25" customHeight="1" x14ac:dyDescent="0.2">
      <c r="B379" s="1"/>
      <c r="D379" s="1"/>
    </row>
    <row r="380" spans="2:4" ht="14.25" customHeight="1" x14ac:dyDescent="0.2">
      <c r="B380" s="1"/>
      <c r="D380" s="1"/>
    </row>
    <row r="381" spans="2:4" ht="14.25" customHeight="1" x14ac:dyDescent="0.2">
      <c r="B381" s="1"/>
      <c r="D381" s="1"/>
    </row>
    <row r="382" spans="2:4" ht="14.25" customHeight="1" x14ac:dyDescent="0.2">
      <c r="B382" s="1"/>
      <c r="D382" s="1"/>
    </row>
    <row r="383" spans="2:4" ht="14.25" customHeight="1" x14ac:dyDescent="0.2">
      <c r="B383" s="1"/>
      <c r="D383" s="1"/>
    </row>
    <row r="384" spans="2:4" ht="14.25" customHeight="1" x14ac:dyDescent="0.2">
      <c r="B384" s="1"/>
      <c r="D384" s="1"/>
    </row>
    <row r="385" spans="2:4" ht="14.25" customHeight="1" x14ac:dyDescent="0.2">
      <c r="B385" s="1"/>
      <c r="D385" s="1"/>
    </row>
    <row r="386" spans="2:4" ht="14.25" customHeight="1" x14ac:dyDescent="0.2">
      <c r="B386" s="1"/>
      <c r="D386" s="1"/>
    </row>
    <row r="387" spans="2:4" ht="14.25" customHeight="1" x14ac:dyDescent="0.2">
      <c r="B387" s="1"/>
      <c r="D387" s="1"/>
    </row>
    <row r="388" spans="2:4" ht="14.25" customHeight="1" x14ac:dyDescent="0.2">
      <c r="B388" s="1"/>
      <c r="D388" s="1"/>
    </row>
    <row r="389" spans="2:4" ht="14.25" customHeight="1" x14ac:dyDescent="0.2">
      <c r="B389" s="1"/>
      <c r="D389" s="1"/>
    </row>
    <row r="390" spans="2:4" ht="14.25" customHeight="1" x14ac:dyDescent="0.2">
      <c r="B390" s="1"/>
      <c r="D390" s="1"/>
    </row>
    <row r="391" spans="2:4" ht="14.25" customHeight="1" x14ac:dyDescent="0.2">
      <c r="B391" s="1"/>
      <c r="D391" s="1"/>
    </row>
    <row r="392" spans="2:4" ht="14.25" customHeight="1" x14ac:dyDescent="0.2">
      <c r="B392" s="1"/>
      <c r="D392" s="1"/>
    </row>
    <row r="393" spans="2:4" ht="14.25" customHeight="1" x14ac:dyDescent="0.2">
      <c r="B393" s="1"/>
      <c r="D393" s="1"/>
    </row>
    <row r="394" spans="2:4" ht="14.25" customHeight="1" x14ac:dyDescent="0.2">
      <c r="B394" s="1"/>
      <c r="D394" s="1"/>
    </row>
    <row r="395" spans="2:4" ht="14.25" customHeight="1" x14ac:dyDescent="0.2">
      <c r="B395" s="1"/>
      <c r="D395" s="1"/>
    </row>
    <row r="396" spans="2:4" ht="14.25" customHeight="1" x14ac:dyDescent="0.2">
      <c r="B396" s="1"/>
      <c r="D396" s="1"/>
    </row>
    <row r="397" spans="2:4" ht="14.25" customHeight="1" x14ac:dyDescent="0.2">
      <c r="B397" s="1"/>
      <c r="D397" s="1"/>
    </row>
    <row r="398" spans="2:4" ht="14.25" customHeight="1" x14ac:dyDescent="0.2">
      <c r="B398" s="1"/>
      <c r="D398" s="1"/>
    </row>
    <row r="399" spans="2:4" ht="14.25" customHeight="1" x14ac:dyDescent="0.2">
      <c r="B399" s="1"/>
      <c r="D399" s="1"/>
    </row>
    <row r="400" spans="2:4" ht="14.25" customHeight="1" x14ac:dyDescent="0.2">
      <c r="B400" s="1"/>
      <c r="D400" s="1"/>
    </row>
    <row r="401" spans="2:4" ht="14.25" customHeight="1" x14ac:dyDescent="0.2">
      <c r="B401" s="1"/>
      <c r="D401" s="1"/>
    </row>
    <row r="402" spans="2:4" ht="14.25" customHeight="1" x14ac:dyDescent="0.2">
      <c r="B402" s="1"/>
      <c r="D402" s="1"/>
    </row>
    <row r="403" spans="2:4" ht="14.25" customHeight="1" x14ac:dyDescent="0.2">
      <c r="B403" s="1"/>
      <c r="D403" s="1"/>
    </row>
    <row r="404" spans="2:4" ht="14.25" customHeight="1" x14ac:dyDescent="0.2">
      <c r="B404" s="1"/>
      <c r="D404" s="1"/>
    </row>
    <row r="405" spans="2:4" ht="14.25" customHeight="1" x14ac:dyDescent="0.2">
      <c r="B405" s="1"/>
      <c r="D405" s="1"/>
    </row>
    <row r="406" spans="2:4" ht="14.25" customHeight="1" x14ac:dyDescent="0.2">
      <c r="B406" s="1"/>
      <c r="D406" s="1"/>
    </row>
    <row r="407" spans="2:4" ht="14.25" customHeight="1" x14ac:dyDescent="0.2">
      <c r="B407" s="1"/>
      <c r="D407" s="1"/>
    </row>
    <row r="408" spans="2:4" ht="14.25" customHeight="1" x14ac:dyDescent="0.2">
      <c r="B408" s="1"/>
      <c r="D408" s="1"/>
    </row>
    <row r="409" spans="2:4" ht="14.25" customHeight="1" x14ac:dyDescent="0.2">
      <c r="B409" s="1"/>
      <c r="D409" s="1"/>
    </row>
    <row r="410" spans="2:4" ht="14.25" customHeight="1" x14ac:dyDescent="0.2">
      <c r="B410" s="1"/>
      <c r="D410" s="1"/>
    </row>
    <row r="411" spans="2:4" ht="14.25" customHeight="1" x14ac:dyDescent="0.2">
      <c r="B411" s="1"/>
      <c r="D411" s="1"/>
    </row>
    <row r="412" spans="2:4" ht="14.25" customHeight="1" x14ac:dyDescent="0.2">
      <c r="B412" s="1"/>
      <c r="D412" s="1"/>
    </row>
    <row r="413" spans="2:4" ht="14.25" customHeight="1" x14ac:dyDescent="0.2">
      <c r="B413" s="1"/>
      <c r="D413" s="1"/>
    </row>
    <row r="414" spans="2:4" ht="14.25" customHeight="1" x14ac:dyDescent="0.2">
      <c r="B414" s="1"/>
      <c r="D414" s="1"/>
    </row>
    <row r="415" spans="2:4" ht="14.25" customHeight="1" x14ac:dyDescent="0.2">
      <c r="B415" s="1"/>
      <c r="D415" s="1"/>
    </row>
    <row r="416" spans="2:4" ht="14.25" customHeight="1" x14ac:dyDescent="0.2">
      <c r="B416" s="1"/>
      <c r="D416" s="1"/>
    </row>
    <row r="417" spans="2:4" ht="14.25" customHeight="1" x14ac:dyDescent="0.2">
      <c r="B417" s="1"/>
      <c r="D417" s="1"/>
    </row>
    <row r="418" spans="2:4" ht="14.25" customHeight="1" x14ac:dyDescent="0.2">
      <c r="B418" s="1"/>
      <c r="D418" s="1"/>
    </row>
    <row r="419" spans="2:4" ht="14.25" customHeight="1" x14ac:dyDescent="0.2">
      <c r="B419" s="1"/>
      <c r="D419" s="1"/>
    </row>
    <row r="420" spans="2:4" ht="14.25" customHeight="1" x14ac:dyDescent="0.2">
      <c r="B420" s="1"/>
      <c r="D420" s="1"/>
    </row>
    <row r="421" spans="2:4" ht="14.25" customHeight="1" x14ac:dyDescent="0.2">
      <c r="B421" s="1"/>
      <c r="D421" s="1"/>
    </row>
    <row r="422" spans="2:4" ht="14.25" customHeight="1" x14ac:dyDescent="0.2">
      <c r="B422" s="1"/>
      <c r="D422" s="1"/>
    </row>
    <row r="423" spans="2:4" ht="14.25" customHeight="1" x14ac:dyDescent="0.2">
      <c r="B423" s="1"/>
      <c r="D423" s="1"/>
    </row>
    <row r="424" spans="2:4" ht="14.25" customHeight="1" x14ac:dyDescent="0.2">
      <c r="B424" s="1"/>
      <c r="D424" s="1"/>
    </row>
    <row r="425" spans="2:4" ht="14.25" customHeight="1" x14ac:dyDescent="0.2">
      <c r="B425" s="1"/>
      <c r="D425" s="1"/>
    </row>
    <row r="426" spans="2:4" ht="14.25" customHeight="1" x14ac:dyDescent="0.2">
      <c r="B426" s="1"/>
      <c r="D426" s="1"/>
    </row>
    <row r="427" spans="2:4" ht="14.25" customHeight="1" x14ac:dyDescent="0.2">
      <c r="B427" s="1"/>
      <c r="D427" s="1"/>
    </row>
    <row r="428" spans="2:4" ht="14.25" customHeight="1" x14ac:dyDescent="0.2">
      <c r="B428" s="1"/>
      <c r="D428" s="1"/>
    </row>
    <row r="429" spans="2:4" ht="14.25" customHeight="1" x14ac:dyDescent="0.2">
      <c r="B429" s="1"/>
      <c r="D429" s="1"/>
    </row>
    <row r="430" spans="2:4" ht="14.25" customHeight="1" x14ac:dyDescent="0.2">
      <c r="B430" s="1"/>
      <c r="D430" s="1"/>
    </row>
    <row r="431" spans="2:4" ht="14.25" customHeight="1" x14ac:dyDescent="0.2">
      <c r="B431" s="1"/>
      <c r="D431" s="1"/>
    </row>
    <row r="432" spans="2:4" ht="14.25" customHeight="1" x14ac:dyDescent="0.2">
      <c r="B432" s="1"/>
      <c r="D432" s="1"/>
    </row>
    <row r="433" spans="2:4" ht="14.25" customHeight="1" x14ac:dyDescent="0.2">
      <c r="B433" s="1"/>
      <c r="D433" s="1"/>
    </row>
    <row r="434" spans="2:4" ht="14.25" customHeight="1" x14ac:dyDescent="0.2">
      <c r="B434" s="1"/>
      <c r="D434" s="1"/>
    </row>
    <row r="435" spans="2:4" ht="14.25" customHeight="1" x14ac:dyDescent="0.2">
      <c r="B435" s="1"/>
      <c r="D435" s="1"/>
    </row>
    <row r="436" spans="2:4" ht="14.25" customHeight="1" x14ac:dyDescent="0.2">
      <c r="B436" s="1"/>
      <c r="D436" s="1"/>
    </row>
    <row r="437" spans="2:4" ht="14.25" customHeight="1" x14ac:dyDescent="0.2">
      <c r="B437" s="1"/>
      <c r="D437" s="1"/>
    </row>
    <row r="438" spans="2:4" ht="14.25" customHeight="1" x14ac:dyDescent="0.2">
      <c r="B438" s="1"/>
      <c r="D438" s="1"/>
    </row>
    <row r="439" spans="2:4" ht="14.25" customHeight="1" x14ac:dyDescent="0.2">
      <c r="B439" s="1"/>
      <c r="D439" s="1"/>
    </row>
    <row r="440" spans="2:4" ht="14.25" customHeight="1" x14ac:dyDescent="0.2">
      <c r="B440" s="1"/>
      <c r="D440" s="1"/>
    </row>
    <row r="441" spans="2:4" ht="14.25" customHeight="1" x14ac:dyDescent="0.2">
      <c r="B441" s="1"/>
      <c r="D441" s="1"/>
    </row>
    <row r="442" spans="2:4" ht="14.25" customHeight="1" x14ac:dyDescent="0.2">
      <c r="B442" s="1"/>
      <c r="D442" s="1"/>
    </row>
    <row r="443" spans="2:4" ht="14.25" customHeight="1" x14ac:dyDescent="0.2">
      <c r="B443" s="1"/>
      <c r="D443" s="1"/>
    </row>
    <row r="444" spans="2:4" ht="14.25" customHeight="1" x14ac:dyDescent="0.2">
      <c r="B444" s="1"/>
      <c r="D444" s="1"/>
    </row>
    <row r="445" spans="2:4" ht="14.25" customHeight="1" x14ac:dyDescent="0.2">
      <c r="B445" s="1"/>
      <c r="D445" s="1"/>
    </row>
    <row r="446" spans="2:4" ht="14.25" customHeight="1" x14ac:dyDescent="0.2">
      <c r="B446" s="1"/>
      <c r="D446" s="1"/>
    </row>
    <row r="447" spans="2:4" ht="14.25" customHeight="1" x14ac:dyDescent="0.2">
      <c r="B447" s="1"/>
      <c r="D447" s="1"/>
    </row>
    <row r="448" spans="2:4" ht="14.25" customHeight="1" x14ac:dyDescent="0.2">
      <c r="B448" s="1"/>
      <c r="D448" s="1"/>
    </row>
    <row r="449" spans="2:4" ht="14.25" customHeight="1" x14ac:dyDescent="0.2">
      <c r="B449" s="1"/>
      <c r="D449" s="1"/>
    </row>
    <row r="450" spans="2:4" ht="14.25" customHeight="1" x14ac:dyDescent="0.2">
      <c r="B450" s="1"/>
      <c r="D450" s="1"/>
    </row>
    <row r="451" spans="2:4" ht="14.25" customHeight="1" x14ac:dyDescent="0.2">
      <c r="B451" s="1"/>
      <c r="D451" s="1"/>
    </row>
    <row r="452" spans="2:4" ht="14.25" customHeight="1" x14ac:dyDescent="0.2">
      <c r="B452" s="1"/>
      <c r="D452" s="1"/>
    </row>
    <row r="453" spans="2:4" ht="14.25" customHeight="1" x14ac:dyDescent="0.2">
      <c r="B453" s="1"/>
      <c r="D453" s="1"/>
    </row>
    <row r="454" spans="2:4" ht="14.25" customHeight="1" x14ac:dyDescent="0.2">
      <c r="B454" s="1"/>
      <c r="D454" s="1"/>
    </row>
    <row r="455" spans="2:4" ht="14.25" customHeight="1" x14ac:dyDescent="0.2">
      <c r="B455" s="1"/>
      <c r="D455" s="1"/>
    </row>
    <row r="456" spans="2:4" ht="14.25" customHeight="1" x14ac:dyDescent="0.2">
      <c r="B456" s="1"/>
      <c r="D456" s="1"/>
    </row>
    <row r="457" spans="2:4" ht="14.25" customHeight="1" x14ac:dyDescent="0.2">
      <c r="B457" s="1"/>
      <c r="D457" s="1"/>
    </row>
    <row r="458" spans="2:4" ht="14.25" customHeight="1" x14ac:dyDescent="0.2">
      <c r="B458" s="1"/>
      <c r="D458" s="1"/>
    </row>
    <row r="459" spans="2:4" ht="14.25" customHeight="1" x14ac:dyDescent="0.2">
      <c r="B459" s="1"/>
      <c r="D459" s="1"/>
    </row>
    <row r="460" spans="2:4" ht="14.25" customHeight="1" x14ac:dyDescent="0.2">
      <c r="B460" s="1"/>
      <c r="D460" s="1"/>
    </row>
    <row r="461" spans="2:4" ht="14.25" customHeight="1" x14ac:dyDescent="0.2">
      <c r="B461" s="1"/>
      <c r="D461" s="1"/>
    </row>
    <row r="462" spans="2:4" ht="14.25" customHeight="1" x14ac:dyDescent="0.2">
      <c r="B462" s="1"/>
      <c r="D462" s="1"/>
    </row>
    <row r="463" spans="2:4" ht="14.25" customHeight="1" x14ac:dyDescent="0.2">
      <c r="B463" s="1"/>
      <c r="D463" s="1"/>
    </row>
    <row r="464" spans="2:4" ht="14.25" customHeight="1" x14ac:dyDescent="0.2">
      <c r="B464" s="1"/>
      <c r="D464" s="1"/>
    </row>
    <row r="465" spans="2:4" ht="14.25" customHeight="1" x14ac:dyDescent="0.2">
      <c r="B465" s="1"/>
      <c r="D465" s="1"/>
    </row>
    <row r="466" spans="2:4" ht="14.25" customHeight="1" x14ac:dyDescent="0.2">
      <c r="B466" s="1"/>
      <c r="D466" s="1"/>
    </row>
    <row r="467" spans="2:4" ht="14.25" customHeight="1" x14ac:dyDescent="0.2">
      <c r="B467" s="1"/>
      <c r="D467" s="1"/>
    </row>
    <row r="468" spans="2:4" ht="14.25" customHeight="1" x14ac:dyDescent="0.2">
      <c r="B468" s="1"/>
      <c r="D468" s="1"/>
    </row>
    <row r="469" spans="2:4" ht="14.25" customHeight="1" x14ac:dyDescent="0.2">
      <c r="B469" s="1"/>
      <c r="D469" s="1"/>
    </row>
    <row r="470" spans="2:4" ht="14.25" customHeight="1" x14ac:dyDescent="0.2">
      <c r="B470" s="1"/>
      <c r="D470" s="1"/>
    </row>
    <row r="471" spans="2:4" ht="14.25" customHeight="1" x14ac:dyDescent="0.2">
      <c r="B471" s="1"/>
      <c r="D471" s="1"/>
    </row>
    <row r="472" spans="2:4" ht="14.25" customHeight="1" x14ac:dyDescent="0.2">
      <c r="B472" s="1"/>
      <c r="D472" s="1"/>
    </row>
    <row r="473" spans="2:4" ht="14.25" customHeight="1" x14ac:dyDescent="0.2">
      <c r="B473" s="1"/>
      <c r="D473" s="1"/>
    </row>
    <row r="474" spans="2:4" ht="14.25" customHeight="1" x14ac:dyDescent="0.2">
      <c r="B474" s="1"/>
      <c r="D474" s="1"/>
    </row>
    <row r="475" spans="2:4" ht="14.25" customHeight="1" x14ac:dyDescent="0.2">
      <c r="B475" s="1"/>
      <c r="D475" s="1"/>
    </row>
    <row r="476" spans="2:4" ht="14.25" customHeight="1" x14ac:dyDescent="0.2">
      <c r="B476" s="1"/>
      <c r="D476" s="1"/>
    </row>
    <row r="477" spans="2:4" ht="14.25" customHeight="1" x14ac:dyDescent="0.2">
      <c r="B477" s="1"/>
      <c r="D477" s="1"/>
    </row>
    <row r="478" spans="2:4" ht="14.25" customHeight="1" x14ac:dyDescent="0.2">
      <c r="B478" s="1"/>
      <c r="D478" s="1"/>
    </row>
    <row r="479" spans="2:4" ht="14.25" customHeight="1" x14ac:dyDescent="0.2">
      <c r="B479" s="1"/>
      <c r="D479" s="1"/>
    </row>
    <row r="480" spans="2:4" ht="14.25" customHeight="1" x14ac:dyDescent="0.2">
      <c r="B480" s="1"/>
      <c r="D480" s="1"/>
    </row>
    <row r="481" spans="2:4" ht="14.25" customHeight="1" x14ac:dyDescent="0.2">
      <c r="B481" s="1"/>
      <c r="D481" s="1"/>
    </row>
    <row r="482" spans="2:4" ht="14.25" customHeight="1" x14ac:dyDescent="0.2">
      <c r="B482" s="1"/>
      <c r="D482" s="1"/>
    </row>
    <row r="483" spans="2:4" ht="14.25" customHeight="1" x14ac:dyDescent="0.2">
      <c r="B483" s="1"/>
      <c r="D483" s="1"/>
    </row>
    <row r="484" spans="2:4" ht="14.25" customHeight="1" x14ac:dyDescent="0.2">
      <c r="B484" s="1"/>
      <c r="D484" s="1"/>
    </row>
    <row r="485" spans="2:4" ht="14.25" customHeight="1" x14ac:dyDescent="0.2">
      <c r="B485" s="1"/>
      <c r="D485" s="1"/>
    </row>
    <row r="486" spans="2:4" ht="14.25" customHeight="1" x14ac:dyDescent="0.2">
      <c r="B486" s="1"/>
      <c r="D486" s="1"/>
    </row>
    <row r="487" spans="2:4" ht="14.25" customHeight="1" x14ac:dyDescent="0.2">
      <c r="B487" s="1"/>
      <c r="D487" s="1"/>
    </row>
    <row r="488" spans="2:4" ht="14.25" customHeight="1" x14ac:dyDescent="0.2">
      <c r="B488" s="1"/>
      <c r="D488" s="1"/>
    </row>
    <row r="489" spans="2:4" ht="14.25" customHeight="1" x14ac:dyDescent="0.2">
      <c r="B489" s="1"/>
      <c r="D489" s="1"/>
    </row>
    <row r="490" spans="2:4" ht="14.25" customHeight="1" x14ac:dyDescent="0.2">
      <c r="B490" s="1"/>
      <c r="D490" s="1"/>
    </row>
    <row r="491" spans="2:4" ht="14.25" customHeight="1" x14ac:dyDescent="0.2">
      <c r="B491" s="1"/>
      <c r="D491" s="1"/>
    </row>
    <row r="492" spans="2:4" ht="14.25" customHeight="1" x14ac:dyDescent="0.2">
      <c r="B492" s="1"/>
      <c r="D492" s="1"/>
    </row>
    <row r="493" spans="2:4" ht="14.25" customHeight="1" x14ac:dyDescent="0.2">
      <c r="B493" s="1"/>
      <c r="D493" s="1"/>
    </row>
    <row r="494" spans="2:4" ht="14.25" customHeight="1" x14ac:dyDescent="0.2">
      <c r="B494" s="1"/>
      <c r="D494" s="1"/>
    </row>
    <row r="495" spans="2:4" ht="14.25" customHeight="1" x14ac:dyDescent="0.2">
      <c r="B495" s="1"/>
      <c r="D495" s="1"/>
    </row>
    <row r="496" spans="2:4" ht="14.25" customHeight="1" x14ac:dyDescent="0.2">
      <c r="B496" s="1"/>
      <c r="D496" s="1"/>
    </row>
    <row r="497" spans="2:4" ht="14.25" customHeight="1" x14ac:dyDescent="0.2">
      <c r="B497" s="1"/>
      <c r="D497" s="1"/>
    </row>
    <row r="498" spans="2:4" ht="14.25" customHeight="1" x14ac:dyDescent="0.2">
      <c r="B498" s="1"/>
      <c r="D498" s="1"/>
    </row>
    <row r="499" spans="2:4" ht="14.25" customHeight="1" x14ac:dyDescent="0.2">
      <c r="B499" s="1"/>
      <c r="D499" s="1"/>
    </row>
    <row r="500" spans="2:4" ht="14.25" customHeight="1" x14ac:dyDescent="0.2">
      <c r="B500" s="1"/>
      <c r="D500" s="1"/>
    </row>
    <row r="501" spans="2:4" ht="14.25" customHeight="1" x14ac:dyDescent="0.2">
      <c r="B501" s="1"/>
      <c r="D501" s="1"/>
    </row>
    <row r="502" spans="2:4" ht="14.25" customHeight="1" x14ac:dyDescent="0.2">
      <c r="B502" s="1"/>
      <c r="D502" s="1"/>
    </row>
    <row r="503" spans="2:4" ht="14.25" customHeight="1" x14ac:dyDescent="0.2">
      <c r="B503" s="1"/>
      <c r="D503" s="1"/>
    </row>
    <row r="504" spans="2:4" ht="14.25" customHeight="1" x14ac:dyDescent="0.2">
      <c r="B504" s="1"/>
      <c r="D504" s="1"/>
    </row>
    <row r="505" spans="2:4" ht="14.25" customHeight="1" x14ac:dyDescent="0.2">
      <c r="B505" s="1"/>
      <c r="D505" s="1"/>
    </row>
    <row r="506" spans="2:4" ht="14.25" customHeight="1" x14ac:dyDescent="0.2">
      <c r="B506" s="1"/>
      <c r="D506" s="1"/>
    </row>
    <row r="507" spans="2:4" ht="14.25" customHeight="1" x14ac:dyDescent="0.2">
      <c r="B507" s="1"/>
      <c r="D507" s="1"/>
    </row>
    <row r="508" spans="2:4" ht="14.25" customHeight="1" x14ac:dyDescent="0.2">
      <c r="B508" s="1"/>
      <c r="D508" s="1"/>
    </row>
    <row r="509" spans="2:4" ht="14.25" customHeight="1" x14ac:dyDescent="0.2">
      <c r="B509" s="1"/>
      <c r="D509" s="1"/>
    </row>
    <row r="510" spans="2:4" ht="14.25" customHeight="1" x14ac:dyDescent="0.2">
      <c r="B510" s="1"/>
      <c r="D510" s="1"/>
    </row>
    <row r="511" spans="2:4" ht="14.25" customHeight="1" x14ac:dyDescent="0.2">
      <c r="B511" s="1"/>
      <c r="D511" s="1"/>
    </row>
    <row r="512" spans="2:4" ht="14.25" customHeight="1" x14ac:dyDescent="0.2">
      <c r="B512" s="1"/>
      <c r="D512" s="1"/>
    </row>
    <row r="513" spans="2:4" ht="14.25" customHeight="1" x14ac:dyDescent="0.2">
      <c r="B513" s="1"/>
      <c r="D513" s="1"/>
    </row>
    <row r="514" spans="2:4" ht="14.25" customHeight="1" x14ac:dyDescent="0.2">
      <c r="B514" s="1"/>
      <c r="D514" s="1"/>
    </row>
    <row r="515" spans="2:4" ht="14.25" customHeight="1" x14ac:dyDescent="0.2">
      <c r="B515" s="1"/>
      <c r="D515" s="1"/>
    </row>
    <row r="516" spans="2:4" ht="14.25" customHeight="1" x14ac:dyDescent="0.2">
      <c r="B516" s="1"/>
      <c r="D516" s="1"/>
    </row>
    <row r="517" spans="2:4" ht="14.25" customHeight="1" x14ac:dyDescent="0.2">
      <c r="B517" s="1"/>
      <c r="D517" s="1"/>
    </row>
    <row r="518" spans="2:4" ht="14.25" customHeight="1" x14ac:dyDescent="0.2">
      <c r="B518" s="1"/>
      <c r="D518" s="1"/>
    </row>
    <row r="519" spans="2:4" ht="14.25" customHeight="1" x14ac:dyDescent="0.2">
      <c r="B519" s="1"/>
      <c r="D519" s="1"/>
    </row>
    <row r="520" spans="2:4" ht="14.25" customHeight="1" x14ac:dyDescent="0.2">
      <c r="B520" s="1"/>
      <c r="D520" s="1"/>
    </row>
    <row r="521" spans="2:4" ht="14.25" customHeight="1" x14ac:dyDescent="0.2">
      <c r="B521" s="1"/>
      <c r="D521" s="1"/>
    </row>
    <row r="522" spans="2:4" ht="14.25" customHeight="1" x14ac:dyDescent="0.2">
      <c r="B522" s="1"/>
      <c r="D522" s="1"/>
    </row>
    <row r="523" spans="2:4" ht="14.25" customHeight="1" x14ac:dyDescent="0.2">
      <c r="B523" s="1"/>
      <c r="D523" s="1"/>
    </row>
    <row r="524" spans="2:4" ht="14.25" customHeight="1" x14ac:dyDescent="0.2">
      <c r="B524" s="1"/>
      <c r="D524" s="1"/>
    </row>
    <row r="525" spans="2:4" ht="14.25" customHeight="1" x14ac:dyDescent="0.2">
      <c r="B525" s="1"/>
      <c r="D525" s="1"/>
    </row>
    <row r="526" spans="2:4" ht="14.25" customHeight="1" x14ac:dyDescent="0.2">
      <c r="B526" s="1"/>
      <c r="D526" s="1"/>
    </row>
    <row r="527" spans="2:4" ht="14.25" customHeight="1" x14ac:dyDescent="0.2">
      <c r="B527" s="1"/>
      <c r="D527" s="1"/>
    </row>
    <row r="528" spans="2:4" ht="14.25" customHeight="1" x14ac:dyDescent="0.2">
      <c r="B528" s="1"/>
      <c r="D528" s="1"/>
    </row>
    <row r="529" spans="2:4" ht="14.25" customHeight="1" x14ac:dyDescent="0.2">
      <c r="B529" s="1"/>
      <c r="D529" s="1"/>
    </row>
    <row r="530" spans="2:4" ht="14.25" customHeight="1" x14ac:dyDescent="0.2">
      <c r="B530" s="1"/>
      <c r="D530" s="1"/>
    </row>
    <row r="531" spans="2:4" ht="14.25" customHeight="1" x14ac:dyDescent="0.2">
      <c r="B531" s="1"/>
      <c r="D531" s="1"/>
    </row>
    <row r="532" spans="2:4" ht="14.25" customHeight="1" x14ac:dyDescent="0.2">
      <c r="B532" s="1"/>
      <c r="D532" s="1"/>
    </row>
    <row r="533" spans="2:4" ht="14.25" customHeight="1" x14ac:dyDescent="0.2">
      <c r="B533" s="1"/>
      <c r="D533" s="1"/>
    </row>
    <row r="534" spans="2:4" ht="14.25" customHeight="1" x14ac:dyDescent="0.2">
      <c r="B534" s="1"/>
      <c r="D534" s="1"/>
    </row>
    <row r="535" spans="2:4" ht="14.25" customHeight="1" x14ac:dyDescent="0.2">
      <c r="B535" s="1"/>
      <c r="D535" s="1"/>
    </row>
    <row r="536" spans="2:4" ht="14.25" customHeight="1" x14ac:dyDescent="0.2">
      <c r="B536" s="1"/>
      <c r="D536" s="1"/>
    </row>
    <row r="537" spans="2:4" ht="14.25" customHeight="1" x14ac:dyDescent="0.2">
      <c r="B537" s="1"/>
      <c r="D537" s="1"/>
    </row>
    <row r="538" spans="2:4" ht="14.25" customHeight="1" x14ac:dyDescent="0.2">
      <c r="B538" s="1"/>
      <c r="D538" s="1"/>
    </row>
    <row r="539" spans="2:4" ht="14.25" customHeight="1" x14ac:dyDescent="0.2">
      <c r="B539" s="1"/>
      <c r="D539" s="1"/>
    </row>
    <row r="540" spans="2:4" ht="14.25" customHeight="1" x14ac:dyDescent="0.2">
      <c r="B540" s="1"/>
      <c r="D540" s="1"/>
    </row>
    <row r="541" spans="2:4" ht="14.25" customHeight="1" x14ac:dyDescent="0.2">
      <c r="B541" s="1"/>
      <c r="D541" s="1"/>
    </row>
    <row r="542" spans="2:4" ht="14.25" customHeight="1" x14ac:dyDescent="0.2">
      <c r="B542" s="1"/>
      <c r="D542" s="1"/>
    </row>
    <row r="543" spans="2:4" ht="14.25" customHeight="1" x14ac:dyDescent="0.2">
      <c r="B543" s="1"/>
      <c r="D543" s="1"/>
    </row>
    <row r="544" spans="2:4" ht="14.25" customHeight="1" x14ac:dyDescent="0.2">
      <c r="B544" s="1"/>
      <c r="D544" s="1"/>
    </row>
    <row r="545" spans="2:4" ht="14.25" customHeight="1" x14ac:dyDescent="0.2">
      <c r="B545" s="1"/>
      <c r="D545" s="1"/>
    </row>
    <row r="546" spans="2:4" ht="14.25" customHeight="1" x14ac:dyDescent="0.2">
      <c r="B546" s="1"/>
      <c r="D546" s="1"/>
    </row>
    <row r="547" spans="2:4" ht="14.25" customHeight="1" x14ac:dyDescent="0.2">
      <c r="B547" s="1"/>
      <c r="D547" s="1"/>
    </row>
    <row r="548" spans="2:4" ht="14.25" customHeight="1" x14ac:dyDescent="0.2">
      <c r="B548" s="1"/>
      <c r="D548" s="1"/>
    </row>
    <row r="549" spans="2:4" ht="14.25" customHeight="1" x14ac:dyDescent="0.2">
      <c r="B549" s="1"/>
      <c r="D549" s="1"/>
    </row>
    <row r="550" spans="2:4" ht="14.25" customHeight="1" x14ac:dyDescent="0.2">
      <c r="B550" s="1"/>
      <c r="D550" s="1"/>
    </row>
    <row r="551" spans="2:4" ht="14.25" customHeight="1" x14ac:dyDescent="0.2">
      <c r="B551" s="1"/>
      <c r="D551" s="1"/>
    </row>
    <row r="552" spans="2:4" ht="14.25" customHeight="1" x14ac:dyDescent="0.2">
      <c r="B552" s="1"/>
      <c r="D552" s="1"/>
    </row>
    <row r="553" spans="2:4" ht="14.25" customHeight="1" x14ac:dyDescent="0.2">
      <c r="B553" s="1"/>
      <c r="D553" s="1"/>
    </row>
    <row r="554" spans="2:4" ht="14.25" customHeight="1" x14ac:dyDescent="0.2">
      <c r="B554" s="1"/>
      <c r="D554" s="1"/>
    </row>
    <row r="555" spans="2:4" ht="14.25" customHeight="1" x14ac:dyDescent="0.2">
      <c r="B555" s="1"/>
      <c r="D555" s="1"/>
    </row>
    <row r="556" spans="2:4" ht="14.25" customHeight="1" x14ac:dyDescent="0.2">
      <c r="B556" s="1"/>
      <c r="D556" s="1"/>
    </row>
    <row r="557" spans="2:4" ht="14.25" customHeight="1" x14ac:dyDescent="0.2">
      <c r="B557" s="1"/>
      <c r="D557" s="1"/>
    </row>
    <row r="558" spans="2:4" ht="14.25" customHeight="1" x14ac:dyDescent="0.2">
      <c r="B558" s="1"/>
      <c r="D558" s="1"/>
    </row>
    <row r="559" spans="2:4" ht="14.25" customHeight="1" x14ac:dyDescent="0.2">
      <c r="B559" s="1"/>
      <c r="D559" s="1"/>
    </row>
    <row r="560" spans="2:4" ht="14.25" customHeight="1" x14ac:dyDescent="0.2">
      <c r="B560" s="1"/>
      <c r="D560" s="1"/>
    </row>
    <row r="561" spans="2:4" ht="14.25" customHeight="1" x14ac:dyDescent="0.2">
      <c r="B561" s="1"/>
      <c r="D561" s="1"/>
    </row>
    <row r="562" spans="2:4" ht="14.25" customHeight="1" x14ac:dyDescent="0.2">
      <c r="B562" s="1"/>
      <c r="D562" s="1"/>
    </row>
    <row r="563" spans="2:4" ht="14.25" customHeight="1" x14ac:dyDescent="0.2">
      <c r="B563" s="1"/>
      <c r="D563" s="1"/>
    </row>
    <row r="564" spans="2:4" ht="14.25" customHeight="1" x14ac:dyDescent="0.2">
      <c r="B564" s="1"/>
      <c r="D564" s="1"/>
    </row>
    <row r="565" spans="2:4" ht="14.25" customHeight="1" x14ac:dyDescent="0.2">
      <c r="B565" s="1"/>
      <c r="D565" s="1"/>
    </row>
    <row r="566" spans="2:4" ht="14.25" customHeight="1" x14ac:dyDescent="0.2">
      <c r="B566" s="1"/>
      <c r="D566" s="1"/>
    </row>
    <row r="567" spans="2:4" ht="14.25" customHeight="1" x14ac:dyDescent="0.2">
      <c r="B567" s="1"/>
      <c r="D567" s="1"/>
    </row>
    <row r="568" spans="2:4" ht="14.25" customHeight="1" x14ac:dyDescent="0.2">
      <c r="B568" s="1"/>
      <c r="D568" s="1"/>
    </row>
    <row r="569" spans="2:4" ht="14.25" customHeight="1" x14ac:dyDescent="0.2">
      <c r="B569" s="1"/>
      <c r="D569" s="1"/>
    </row>
    <row r="570" spans="2:4" ht="14.25" customHeight="1" x14ac:dyDescent="0.2">
      <c r="B570" s="1"/>
      <c r="D570" s="1"/>
    </row>
    <row r="571" spans="2:4" ht="14.25" customHeight="1" x14ac:dyDescent="0.2">
      <c r="B571" s="1"/>
      <c r="D571" s="1"/>
    </row>
    <row r="572" spans="2:4" ht="14.25" customHeight="1" x14ac:dyDescent="0.2">
      <c r="B572" s="1"/>
      <c r="D572" s="1"/>
    </row>
    <row r="573" spans="2:4" ht="14.25" customHeight="1" x14ac:dyDescent="0.2">
      <c r="B573" s="1"/>
      <c r="D573" s="1"/>
    </row>
    <row r="574" spans="2:4" ht="14.25" customHeight="1" x14ac:dyDescent="0.2">
      <c r="B574" s="1"/>
      <c r="D574" s="1"/>
    </row>
    <row r="575" spans="2:4" ht="14.25" customHeight="1" x14ac:dyDescent="0.2">
      <c r="B575" s="1"/>
      <c r="D575" s="1"/>
    </row>
    <row r="576" spans="2:4" ht="14.25" customHeight="1" x14ac:dyDescent="0.2">
      <c r="B576" s="1"/>
      <c r="D576" s="1"/>
    </row>
    <row r="577" spans="2:4" ht="14.25" customHeight="1" x14ac:dyDescent="0.2">
      <c r="B577" s="1"/>
      <c r="D577" s="1"/>
    </row>
    <row r="578" spans="2:4" ht="14.25" customHeight="1" x14ac:dyDescent="0.2">
      <c r="B578" s="1"/>
      <c r="D578" s="1"/>
    </row>
    <row r="579" spans="2:4" ht="14.25" customHeight="1" x14ac:dyDescent="0.2">
      <c r="B579" s="1"/>
      <c r="D579" s="1"/>
    </row>
    <row r="580" spans="2:4" ht="14.25" customHeight="1" x14ac:dyDescent="0.2">
      <c r="B580" s="1"/>
      <c r="D580" s="1"/>
    </row>
    <row r="581" spans="2:4" ht="14.25" customHeight="1" x14ac:dyDescent="0.2">
      <c r="B581" s="1"/>
      <c r="D581" s="1"/>
    </row>
    <row r="582" spans="2:4" ht="14.25" customHeight="1" x14ac:dyDescent="0.2">
      <c r="B582" s="1"/>
      <c r="D582" s="1"/>
    </row>
    <row r="583" spans="2:4" ht="14.25" customHeight="1" x14ac:dyDescent="0.2">
      <c r="B583" s="1"/>
      <c r="D583" s="1"/>
    </row>
    <row r="584" spans="2:4" ht="14.25" customHeight="1" x14ac:dyDescent="0.2">
      <c r="B584" s="1"/>
      <c r="D584" s="1"/>
    </row>
    <row r="585" spans="2:4" ht="14.25" customHeight="1" x14ac:dyDescent="0.2">
      <c r="B585" s="1"/>
      <c r="D585" s="1"/>
    </row>
    <row r="586" spans="2:4" ht="14.25" customHeight="1" x14ac:dyDescent="0.2">
      <c r="B586" s="1"/>
      <c r="D586" s="1"/>
    </row>
    <row r="587" spans="2:4" ht="14.25" customHeight="1" x14ac:dyDescent="0.2">
      <c r="B587" s="1"/>
      <c r="D587" s="1"/>
    </row>
    <row r="588" spans="2:4" ht="14.25" customHeight="1" x14ac:dyDescent="0.2">
      <c r="B588" s="1"/>
      <c r="D588" s="1"/>
    </row>
    <row r="589" spans="2:4" ht="14.25" customHeight="1" x14ac:dyDescent="0.2">
      <c r="B589" s="1"/>
      <c r="D589" s="1"/>
    </row>
    <row r="590" spans="2:4" ht="14.25" customHeight="1" x14ac:dyDescent="0.2">
      <c r="B590" s="1"/>
      <c r="D590" s="1"/>
    </row>
    <row r="591" spans="2:4" ht="14.25" customHeight="1" x14ac:dyDescent="0.2">
      <c r="B591" s="1"/>
      <c r="D591" s="1"/>
    </row>
    <row r="592" spans="2:4" ht="14.25" customHeight="1" x14ac:dyDescent="0.2">
      <c r="B592" s="1"/>
      <c r="D592" s="1"/>
    </row>
    <row r="593" spans="2:4" ht="14.25" customHeight="1" x14ac:dyDescent="0.2">
      <c r="B593" s="1"/>
      <c r="D593" s="1"/>
    </row>
    <row r="594" spans="2:4" ht="14.25" customHeight="1" x14ac:dyDescent="0.2">
      <c r="B594" s="1"/>
      <c r="D594" s="1"/>
    </row>
    <row r="595" spans="2:4" ht="14.25" customHeight="1" x14ac:dyDescent="0.2">
      <c r="B595" s="1"/>
      <c r="D595" s="1"/>
    </row>
    <row r="596" spans="2:4" ht="14.25" customHeight="1" x14ac:dyDescent="0.2">
      <c r="B596" s="1"/>
      <c r="D596" s="1"/>
    </row>
    <row r="597" spans="2:4" ht="14.25" customHeight="1" x14ac:dyDescent="0.2">
      <c r="B597" s="1"/>
      <c r="D597" s="1"/>
    </row>
    <row r="598" spans="2:4" ht="14.25" customHeight="1" x14ac:dyDescent="0.2">
      <c r="B598" s="1"/>
      <c r="D598" s="1"/>
    </row>
    <row r="599" spans="2:4" ht="14.25" customHeight="1" x14ac:dyDescent="0.2">
      <c r="B599" s="1"/>
      <c r="D599" s="1"/>
    </row>
    <row r="600" spans="2:4" ht="14.25" customHeight="1" x14ac:dyDescent="0.2">
      <c r="B600" s="1"/>
      <c r="D600" s="1"/>
    </row>
    <row r="601" spans="2:4" ht="14.25" customHeight="1" x14ac:dyDescent="0.2">
      <c r="B601" s="1"/>
      <c r="D601" s="1"/>
    </row>
    <row r="602" spans="2:4" ht="14.25" customHeight="1" x14ac:dyDescent="0.2">
      <c r="B602" s="1"/>
      <c r="D602" s="1"/>
    </row>
    <row r="603" spans="2:4" ht="14.25" customHeight="1" x14ac:dyDescent="0.2">
      <c r="B603" s="1"/>
      <c r="D603" s="1"/>
    </row>
    <row r="604" spans="2:4" ht="14.25" customHeight="1" x14ac:dyDescent="0.2">
      <c r="B604" s="1"/>
      <c r="D604" s="1"/>
    </row>
    <row r="605" spans="2:4" ht="14.25" customHeight="1" x14ac:dyDescent="0.2">
      <c r="B605" s="1"/>
      <c r="D605" s="1"/>
    </row>
    <row r="606" spans="2:4" ht="14.25" customHeight="1" x14ac:dyDescent="0.2">
      <c r="B606" s="1"/>
      <c r="D606" s="1"/>
    </row>
    <row r="607" spans="2:4" ht="14.25" customHeight="1" x14ac:dyDescent="0.2">
      <c r="B607" s="1"/>
      <c r="D607" s="1"/>
    </row>
    <row r="608" spans="2:4" ht="14.25" customHeight="1" x14ac:dyDescent="0.2">
      <c r="B608" s="1"/>
      <c r="D608" s="1"/>
    </row>
    <row r="609" spans="2:4" ht="14.25" customHeight="1" x14ac:dyDescent="0.2">
      <c r="B609" s="1"/>
      <c r="D609" s="1"/>
    </row>
    <row r="610" spans="2:4" ht="14.25" customHeight="1" x14ac:dyDescent="0.2">
      <c r="B610" s="1"/>
      <c r="D610" s="1"/>
    </row>
    <row r="611" spans="2:4" ht="14.25" customHeight="1" x14ac:dyDescent="0.2">
      <c r="B611" s="1"/>
      <c r="D611" s="1"/>
    </row>
    <row r="612" spans="2:4" ht="14.25" customHeight="1" x14ac:dyDescent="0.2">
      <c r="B612" s="1"/>
      <c r="D612" s="1"/>
    </row>
    <row r="613" spans="2:4" ht="14.25" customHeight="1" x14ac:dyDescent="0.2">
      <c r="B613" s="1"/>
      <c r="D613" s="1"/>
    </row>
    <row r="614" spans="2:4" ht="14.25" customHeight="1" x14ac:dyDescent="0.2">
      <c r="B614" s="1"/>
      <c r="D614" s="1"/>
    </row>
    <row r="615" spans="2:4" ht="14.25" customHeight="1" x14ac:dyDescent="0.2">
      <c r="B615" s="1"/>
      <c r="D615" s="1"/>
    </row>
    <row r="616" spans="2:4" ht="14.25" customHeight="1" x14ac:dyDescent="0.2">
      <c r="B616" s="1"/>
      <c r="D616" s="1"/>
    </row>
    <row r="617" spans="2:4" ht="14.25" customHeight="1" x14ac:dyDescent="0.2">
      <c r="B617" s="1"/>
      <c r="D617" s="1"/>
    </row>
    <row r="618" spans="2:4" ht="14.25" customHeight="1" x14ac:dyDescent="0.2">
      <c r="B618" s="1"/>
      <c r="D618" s="1"/>
    </row>
    <row r="619" spans="2:4" ht="14.25" customHeight="1" x14ac:dyDescent="0.2">
      <c r="B619" s="1"/>
      <c r="D619" s="1"/>
    </row>
    <row r="620" spans="2:4" ht="14.25" customHeight="1" x14ac:dyDescent="0.2">
      <c r="B620" s="1"/>
      <c r="D620" s="1"/>
    </row>
    <row r="621" spans="2:4" ht="14.25" customHeight="1" x14ac:dyDescent="0.2">
      <c r="B621" s="1"/>
      <c r="D621" s="1"/>
    </row>
    <row r="622" spans="2:4" ht="14.25" customHeight="1" x14ac:dyDescent="0.2">
      <c r="B622" s="1"/>
      <c r="D622" s="1"/>
    </row>
    <row r="623" spans="2:4" ht="14.25" customHeight="1" x14ac:dyDescent="0.2">
      <c r="B623" s="1"/>
      <c r="D623" s="1"/>
    </row>
    <row r="624" spans="2:4" ht="14.25" customHeight="1" x14ac:dyDescent="0.2">
      <c r="B624" s="1"/>
      <c r="D624" s="1"/>
    </row>
    <row r="625" spans="2:4" ht="14.25" customHeight="1" x14ac:dyDescent="0.2">
      <c r="B625" s="1"/>
      <c r="D625" s="1"/>
    </row>
    <row r="626" spans="2:4" ht="14.25" customHeight="1" x14ac:dyDescent="0.2">
      <c r="B626" s="1"/>
      <c r="D626" s="1"/>
    </row>
    <row r="627" spans="2:4" ht="14.25" customHeight="1" x14ac:dyDescent="0.2">
      <c r="B627" s="1"/>
      <c r="D627" s="1"/>
    </row>
    <row r="628" spans="2:4" ht="14.25" customHeight="1" x14ac:dyDescent="0.2">
      <c r="B628" s="1"/>
      <c r="D628" s="1"/>
    </row>
    <row r="629" spans="2:4" ht="14.25" customHeight="1" x14ac:dyDescent="0.2">
      <c r="B629" s="1"/>
      <c r="D629" s="1"/>
    </row>
    <row r="630" spans="2:4" ht="14.25" customHeight="1" x14ac:dyDescent="0.2">
      <c r="B630" s="1"/>
      <c r="D630" s="1"/>
    </row>
    <row r="631" spans="2:4" ht="14.25" customHeight="1" x14ac:dyDescent="0.2">
      <c r="B631" s="1"/>
      <c r="D631" s="1"/>
    </row>
    <row r="632" spans="2:4" ht="14.25" customHeight="1" x14ac:dyDescent="0.2">
      <c r="B632" s="1"/>
      <c r="D632" s="1"/>
    </row>
    <row r="633" spans="2:4" ht="14.25" customHeight="1" x14ac:dyDescent="0.2">
      <c r="B633" s="1"/>
      <c r="D633" s="1"/>
    </row>
    <row r="634" spans="2:4" ht="14.25" customHeight="1" x14ac:dyDescent="0.2">
      <c r="B634" s="1"/>
      <c r="D634" s="1"/>
    </row>
    <row r="635" spans="2:4" ht="14.25" customHeight="1" x14ac:dyDescent="0.2">
      <c r="B635" s="1"/>
      <c r="D635" s="1"/>
    </row>
    <row r="636" spans="2:4" ht="14.25" customHeight="1" x14ac:dyDescent="0.2">
      <c r="B636" s="1"/>
      <c r="D636" s="1"/>
    </row>
    <row r="637" spans="2:4" ht="14.25" customHeight="1" x14ac:dyDescent="0.2">
      <c r="B637" s="1"/>
      <c r="D637" s="1"/>
    </row>
    <row r="638" spans="2:4" ht="14.25" customHeight="1" x14ac:dyDescent="0.2">
      <c r="B638" s="1"/>
      <c r="D638" s="1"/>
    </row>
    <row r="639" spans="2:4" ht="14.25" customHeight="1" x14ac:dyDescent="0.2">
      <c r="B639" s="1"/>
      <c r="D639" s="1"/>
    </row>
    <row r="640" spans="2:4" ht="14.25" customHeight="1" x14ac:dyDescent="0.2">
      <c r="B640" s="1"/>
      <c r="D640" s="1"/>
    </row>
    <row r="641" spans="2:4" ht="14.25" customHeight="1" x14ac:dyDescent="0.2">
      <c r="B641" s="1"/>
      <c r="D641" s="1"/>
    </row>
    <row r="642" spans="2:4" ht="14.25" customHeight="1" x14ac:dyDescent="0.2">
      <c r="B642" s="1"/>
      <c r="D642" s="1"/>
    </row>
    <row r="643" spans="2:4" ht="14.25" customHeight="1" x14ac:dyDescent="0.2">
      <c r="B643" s="1"/>
      <c r="D643" s="1"/>
    </row>
    <row r="644" spans="2:4" ht="14.25" customHeight="1" x14ac:dyDescent="0.2">
      <c r="B644" s="1"/>
      <c r="D644" s="1"/>
    </row>
    <row r="645" spans="2:4" ht="14.25" customHeight="1" x14ac:dyDescent="0.2">
      <c r="B645" s="1"/>
      <c r="D645" s="1"/>
    </row>
    <row r="646" spans="2:4" ht="14.25" customHeight="1" x14ac:dyDescent="0.2">
      <c r="B646" s="1"/>
      <c r="D646" s="1"/>
    </row>
    <row r="647" spans="2:4" ht="14.25" customHeight="1" x14ac:dyDescent="0.2">
      <c r="B647" s="1"/>
      <c r="D647" s="1"/>
    </row>
    <row r="648" spans="2:4" ht="14.25" customHeight="1" x14ac:dyDescent="0.2">
      <c r="B648" s="1"/>
      <c r="D648" s="1"/>
    </row>
    <row r="649" spans="2:4" ht="14.25" customHeight="1" x14ac:dyDescent="0.2">
      <c r="B649" s="1"/>
      <c r="D649" s="1"/>
    </row>
    <row r="650" spans="2:4" ht="14.25" customHeight="1" x14ac:dyDescent="0.2">
      <c r="B650" s="1"/>
      <c r="D650" s="1"/>
    </row>
    <row r="651" spans="2:4" ht="14.25" customHeight="1" x14ac:dyDescent="0.2">
      <c r="B651" s="1"/>
      <c r="D651" s="1"/>
    </row>
    <row r="652" spans="2:4" ht="14.25" customHeight="1" x14ac:dyDescent="0.2">
      <c r="B652" s="1"/>
      <c r="D652" s="1"/>
    </row>
    <row r="653" spans="2:4" ht="14.25" customHeight="1" x14ac:dyDescent="0.2">
      <c r="B653" s="1"/>
      <c r="D653" s="1"/>
    </row>
    <row r="654" spans="2:4" ht="14.25" customHeight="1" x14ac:dyDescent="0.2">
      <c r="B654" s="1"/>
      <c r="D654" s="1"/>
    </row>
    <row r="655" spans="2:4" ht="14.25" customHeight="1" x14ac:dyDescent="0.2">
      <c r="B655" s="1"/>
      <c r="D655" s="1"/>
    </row>
    <row r="656" spans="2:4" ht="14.25" customHeight="1" x14ac:dyDescent="0.2">
      <c r="B656" s="1"/>
      <c r="D656" s="1"/>
    </row>
    <row r="657" spans="2:4" ht="14.25" customHeight="1" x14ac:dyDescent="0.2">
      <c r="B657" s="1"/>
      <c r="D657" s="1"/>
    </row>
    <row r="658" spans="2:4" ht="14.25" customHeight="1" x14ac:dyDescent="0.2">
      <c r="B658" s="1"/>
      <c r="D658" s="1"/>
    </row>
    <row r="659" spans="2:4" ht="14.25" customHeight="1" x14ac:dyDescent="0.2">
      <c r="B659" s="1"/>
      <c r="D659" s="1"/>
    </row>
    <row r="660" spans="2:4" ht="14.25" customHeight="1" x14ac:dyDescent="0.2">
      <c r="B660" s="1"/>
      <c r="D660" s="1"/>
    </row>
    <row r="661" spans="2:4" ht="14.25" customHeight="1" x14ac:dyDescent="0.2">
      <c r="B661" s="1"/>
      <c r="D661" s="1"/>
    </row>
    <row r="662" spans="2:4" ht="14.25" customHeight="1" x14ac:dyDescent="0.2">
      <c r="B662" s="1"/>
      <c r="D662" s="1"/>
    </row>
    <row r="663" spans="2:4" ht="14.25" customHeight="1" x14ac:dyDescent="0.2">
      <c r="B663" s="1"/>
      <c r="D663" s="1"/>
    </row>
    <row r="664" spans="2:4" ht="14.25" customHeight="1" x14ac:dyDescent="0.2">
      <c r="B664" s="1"/>
      <c r="D664" s="1"/>
    </row>
    <row r="665" spans="2:4" ht="14.25" customHeight="1" x14ac:dyDescent="0.2">
      <c r="B665" s="1"/>
      <c r="D665" s="1"/>
    </row>
    <row r="666" spans="2:4" ht="14.25" customHeight="1" x14ac:dyDescent="0.2">
      <c r="B666" s="1"/>
      <c r="D666" s="1"/>
    </row>
    <row r="667" spans="2:4" ht="14.25" customHeight="1" x14ac:dyDescent="0.2">
      <c r="B667" s="1"/>
      <c r="D667" s="1"/>
    </row>
    <row r="668" spans="2:4" ht="14.25" customHeight="1" x14ac:dyDescent="0.2">
      <c r="B668" s="1"/>
      <c r="D668" s="1"/>
    </row>
    <row r="669" spans="2:4" ht="14.25" customHeight="1" x14ac:dyDescent="0.2">
      <c r="B669" s="1"/>
      <c r="D669" s="1"/>
    </row>
    <row r="670" spans="2:4" ht="14.25" customHeight="1" x14ac:dyDescent="0.2">
      <c r="B670" s="1"/>
      <c r="D670" s="1"/>
    </row>
    <row r="671" spans="2:4" ht="14.25" customHeight="1" x14ac:dyDescent="0.2">
      <c r="B671" s="1"/>
      <c r="D671" s="1"/>
    </row>
    <row r="672" spans="2:4" ht="14.25" customHeight="1" x14ac:dyDescent="0.2">
      <c r="B672" s="1"/>
      <c r="D672" s="1"/>
    </row>
    <row r="673" spans="2:4" ht="14.25" customHeight="1" x14ac:dyDescent="0.2">
      <c r="B673" s="1"/>
      <c r="D673" s="1"/>
    </row>
    <row r="674" spans="2:4" ht="14.25" customHeight="1" x14ac:dyDescent="0.2">
      <c r="B674" s="1"/>
      <c r="D674" s="1"/>
    </row>
    <row r="675" spans="2:4" ht="14.25" customHeight="1" x14ac:dyDescent="0.2">
      <c r="B675" s="1"/>
      <c r="D675" s="1"/>
    </row>
    <row r="676" spans="2:4" ht="14.25" customHeight="1" x14ac:dyDescent="0.2">
      <c r="B676" s="1"/>
      <c r="D676" s="1"/>
    </row>
    <row r="677" spans="2:4" ht="14.25" customHeight="1" x14ac:dyDescent="0.2">
      <c r="B677" s="1"/>
      <c r="D677" s="1"/>
    </row>
    <row r="678" spans="2:4" ht="14.25" customHeight="1" x14ac:dyDescent="0.2">
      <c r="B678" s="1"/>
      <c r="D678" s="1"/>
    </row>
    <row r="679" spans="2:4" ht="14.25" customHeight="1" x14ac:dyDescent="0.2">
      <c r="B679" s="1"/>
      <c r="D679" s="1"/>
    </row>
    <row r="680" spans="2:4" ht="14.25" customHeight="1" x14ac:dyDescent="0.2">
      <c r="B680" s="1"/>
      <c r="D680" s="1"/>
    </row>
    <row r="681" spans="2:4" ht="14.25" customHeight="1" x14ac:dyDescent="0.2">
      <c r="B681" s="1"/>
      <c r="D681" s="1"/>
    </row>
    <row r="682" spans="2:4" ht="14.25" customHeight="1" x14ac:dyDescent="0.2">
      <c r="B682" s="1"/>
      <c r="D682" s="1"/>
    </row>
    <row r="683" spans="2:4" ht="14.25" customHeight="1" x14ac:dyDescent="0.2">
      <c r="B683" s="1"/>
      <c r="D683" s="1"/>
    </row>
    <row r="684" spans="2:4" ht="14.25" customHeight="1" x14ac:dyDescent="0.2">
      <c r="B684" s="1"/>
      <c r="D684" s="1"/>
    </row>
    <row r="685" spans="2:4" ht="14.25" customHeight="1" x14ac:dyDescent="0.2">
      <c r="B685" s="1"/>
      <c r="D685" s="1"/>
    </row>
    <row r="686" spans="2:4" ht="14.25" customHeight="1" x14ac:dyDescent="0.2">
      <c r="B686" s="1"/>
      <c r="D686" s="1"/>
    </row>
    <row r="687" spans="2:4" ht="14.25" customHeight="1" x14ac:dyDescent="0.2">
      <c r="B687" s="1"/>
      <c r="D687" s="1"/>
    </row>
    <row r="688" spans="2:4" ht="14.25" customHeight="1" x14ac:dyDescent="0.2">
      <c r="B688" s="1"/>
      <c r="D688" s="1"/>
    </row>
    <row r="689" spans="2:4" ht="14.25" customHeight="1" x14ac:dyDescent="0.2">
      <c r="B689" s="1"/>
      <c r="D689" s="1"/>
    </row>
    <row r="690" spans="2:4" ht="14.25" customHeight="1" x14ac:dyDescent="0.2">
      <c r="B690" s="1"/>
      <c r="D690" s="1"/>
    </row>
    <row r="691" spans="2:4" ht="14.25" customHeight="1" x14ac:dyDescent="0.2">
      <c r="B691" s="1"/>
      <c r="D691" s="1"/>
    </row>
    <row r="692" spans="2:4" ht="14.25" customHeight="1" x14ac:dyDescent="0.2">
      <c r="B692" s="1"/>
      <c r="D692" s="1"/>
    </row>
    <row r="693" spans="2:4" ht="14.25" customHeight="1" x14ac:dyDescent="0.2">
      <c r="B693" s="1"/>
      <c r="D693" s="1"/>
    </row>
    <row r="694" spans="2:4" ht="14.25" customHeight="1" x14ac:dyDescent="0.2">
      <c r="B694" s="1"/>
      <c r="D694" s="1"/>
    </row>
    <row r="695" spans="2:4" ht="14.25" customHeight="1" x14ac:dyDescent="0.2">
      <c r="B695" s="1"/>
      <c r="D695" s="1"/>
    </row>
    <row r="696" spans="2:4" ht="14.25" customHeight="1" x14ac:dyDescent="0.2">
      <c r="B696" s="1"/>
      <c r="D696" s="1"/>
    </row>
    <row r="697" spans="2:4" ht="14.25" customHeight="1" x14ac:dyDescent="0.2">
      <c r="B697" s="1"/>
      <c r="D697" s="1"/>
    </row>
    <row r="698" spans="2:4" ht="14.25" customHeight="1" x14ac:dyDescent="0.2">
      <c r="B698" s="1"/>
      <c r="D698" s="1"/>
    </row>
    <row r="699" spans="2:4" ht="14.25" customHeight="1" x14ac:dyDescent="0.2">
      <c r="B699" s="1"/>
      <c r="D699" s="1"/>
    </row>
    <row r="700" spans="2:4" ht="14.25" customHeight="1" x14ac:dyDescent="0.2">
      <c r="B700" s="1"/>
      <c r="D700" s="1"/>
    </row>
    <row r="701" spans="2:4" ht="14.25" customHeight="1" x14ac:dyDescent="0.2">
      <c r="B701" s="1"/>
      <c r="D701" s="1"/>
    </row>
    <row r="702" spans="2:4" ht="14.25" customHeight="1" x14ac:dyDescent="0.2">
      <c r="B702" s="1"/>
      <c r="D702" s="1"/>
    </row>
    <row r="703" spans="2:4" ht="14.25" customHeight="1" x14ac:dyDescent="0.2">
      <c r="B703" s="1"/>
      <c r="D703" s="1"/>
    </row>
    <row r="704" spans="2:4" ht="14.25" customHeight="1" x14ac:dyDescent="0.2">
      <c r="B704" s="1"/>
      <c r="D704" s="1"/>
    </row>
    <row r="705" spans="2:4" ht="14.25" customHeight="1" x14ac:dyDescent="0.2">
      <c r="B705" s="1"/>
      <c r="D705" s="1"/>
    </row>
    <row r="706" spans="2:4" ht="14.25" customHeight="1" x14ac:dyDescent="0.2">
      <c r="B706" s="1"/>
      <c r="D706" s="1"/>
    </row>
    <row r="707" spans="2:4" ht="14.25" customHeight="1" x14ac:dyDescent="0.2">
      <c r="B707" s="1"/>
      <c r="D707" s="1"/>
    </row>
    <row r="708" spans="2:4" ht="14.25" customHeight="1" x14ac:dyDescent="0.2">
      <c r="B708" s="1"/>
      <c r="D708" s="1"/>
    </row>
    <row r="709" spans="2:4" ht="14.25" customHeight="1" x14ac:dyDescent="0.2">
      <c r="B709" s="1"/>
      <c r="D709" s="1"/>
    </row>
    <row r="710" spans="2:4" ht="14.25" customHeight="1" x14ac:dyDescent="0.2">
      <c r="B710" s="1"/>
      <c r="D710" s="1"/>
    </row>
    <row r="711" spans="2:4" ht="14.25" customHeight="1" x14ac:dyDescent="0.2">
      <c r="B711" s="1"/>
      <c r="D711" s="1"/>
    </row>
    <row r="712" spans="2:4" ht="14.25" customHeight="1" x14ac:dyDescent="0.2">
      <c r="B712" s="1"/>
      <c r="D712" s="1"/>
    </row>
    <row r="713" spans="2:4" ht="14.25" customHeight="1" x14ac:dyDescent="0.2">
      <c r="B713" s="1"/>
      <c r="D713" s="1"/>
    </row>
    <row r="714" spans="2:4" ht="14.25" customHeight="1" x14ac:dyDescent="0.2">
      <c r="B714" s="1"/>
      <c r="D714" s="1"/>
    </row>
    <row r="715" spans="2:4" ht="14.25" customHeight="1" x14ac:dyDescent="0.2">
      <c r="B715" s="1"/>
      <c r="D715" s="1"/>
    </row>
    <row r="716" spans="2:4" ht="14.25" customHeight="1" x14ac:dyDescent="0.2">
      <c r="B716" s="1"/>
      <c r="D716" s="1"/>
    </row>
    <row r="717" spans="2:4" ht="14.25" customHeight="1" x14ac:dyDescent="0.2">
      <c r="B717" s="1"/>
      <c r="D717" s="1"/>
    </row>
    <row r="718" spans="2:4" ht="14.25" customHeight="1" x14ac:dyDescent="0.2">
      <c r="B718" s="1"/>
      <c r="D718" s="1"/>
    </row>
    <row r="719" spans="2:4" ht="14.25" customHeight="1" x14ac:dyDescent="0.2">
      <c r="B719" s="1"/>
      <c r="D719" s="1"/>
    </row>
    <row r="720" spans="2:4" ht="14.25" customHeight="1" x14ac:dyDescent="0.2">
      <c r="B720" s="1"/>
      <c r="D720" s="1"/>
    </row>
    <row r="721" spans="2:4" ht="14.25" customHeight="1" x14ac:dyDescent="0.2">
      <c r="B721" s="1"/>
      <c r="D721" s="1"/>
    </row>
    <row r="722" spans="2:4" ht="14.25" customHeight="1" x14ac:dyDescent="0.2">
      <c r="B722" s="1"/>
      <c r="D722" s="1"/>
    </row>
    <row r="723" spans="2:4" ht="14.25" customHeight="1" x14ac:dyDescent="0.2">
      <c r="B723" s="1"/>
      <c r="D723" s="1"/>
    </row>
    <row r="724" spans="2:4" ht="14.25" customHeight="1" x14ac:dyDescent="0.2">
      <c r="B724" s="1"/>
      <c r="D724" s="1"/>
    </row>
    <row r="725" spans="2:4" ht="14.25" customHeight="1" x14ac:dyDescent="0.2">
      <c r="B725" s="1"/>
      <c r="D725" s="1"/>
    </row>
    <row r="726" spans="2:4" ht="14.25" customHeight="1" x14ac:dyDescent="0.2">
      <c r="B726" s="1"/>
      <c r="D726" s="1"/>
    </row>
    <row r="727" spans="2:4" ht="14.25" customHeight="1" x14ac:dyDescent="0.2">
      <c r="B727" s="1"/>
      <c r="D727" s="1"/>
    </row>
    <row r="728" spans="2:4" ht="14.25" customHeight="1" x14ac:dyDescent="0.2">
      <c r="B728" s="1"/>
      <c r="D728" s="1"/>
    </row>
    <row r="729" spans="2:4" ht="14.25" customHeight="1" x14ac:dyDescent="0.2">
      <c r="B729" s="1"/>
      <c r="D729" s="1"/>
    </row>
    <row r="730" spans="2:4" ht="14.25" customHeight="1" x14ac:dyDescent="0.2">
      <c r="B730" s="1"/>
      <c r="D730" s="1"/>
    </row>
    <row r="731" spans="2:4" ht="14.25" customHeight="1" x14ac:dyDescent="0.2">
      <c r="B731" s="1"/>
      <c r="D731" s="1"/>
    </row>
    <row r="732" spans="2:4" ht="14.25" customHeight="1" x14ac:dyDescent="0.2">
      <c r="B732" s="1"/>
      <c r="D732" s="1"/>
    </row>
    <row r="733" spans="2:4" ht="14.25" customHeight="1" x14ac:dyDescent="0.2">
      <c r="B733" s="1"/>
      <c r="D733" s="1"/>
    </row>
    <row r="734" spans="2:4" ht="14.25" customHeight="1" x14ac:dyDescent="0.2">
      <c r="B734" s="1"/>
      <c r="D734" s="1"/>
    </row>
    <row r="735" spans="2:4" ht="14.25" customHeight="1" x14ac:dyDescent="0.2">
      <c r="B735" s="1"/>
      <c r="D735" s="1"/>
    </row>
    <row r="736" spans="2:4" ht="14.25" customHeight="1" x14ac:dyDescent="0.2">
      <c r="B736" s="1"/>
      <c r="D736" s="1"/>
    </row>
    <row r="737" spans="2:4" ht="14.25" customHeight="1" x14ac:dyDescent="0.2">
      <c r="B737" s="1"/>
      <c r="D737" s="1"/>
    </row>
    <row r="738" spans="2:4" ht="14.25" customHeight="1" x14ac:dyDescent="0.2">
      <c r="B738" s="1"/>
      <c r="D738" s="1"/>
    </row>
    <row r="739" spans="2:4" ht="14.25" customHeight="1" x14ac:dyDescent="0.2">
      <c r="B739" s="1"/>
      <c r="D739" s="1"/>
    </row>
    <row r="740" spans="2:4" ht="14.25" customHeight="1" x14ac:dyDescent="0.2">
      <c r="B740" s="1"/>
      <c r="D740" s="1"/>
    </row>
    <row r="741" spans="2:4" ht="14.25" customHeight="1" x14ac:dyDescent="0.2">
      <c r="B741" s="1"/>
      <c r="D741" s="1"/>
    </row>
    <row r="742" spans="2:4" ht="14.25" customHeight="1" x14ac:dyDescent="0.2">
      <c r="B742" s="1"/>
      <c r="D742" s="1"/>
    </row>
    <row r="743" spans="2:4" ht="14.25" customHeight="1" x14ac:dyDescent="0.2">
      <c r="B743" s="1"/>
      <c r="D743" s="1"/>
    </row>
    <row r="744" spans="2:4" ht="14.25" customHeight="1" x14ac:dyDescent="0.2">
      <c r="B744" s="1"/>
      <c r="D744" s="1"/>
    </row>
    <row r="745" spans="2:4" ht="14.25" customHeight="1" x14ac:dyDescent="0.2">
      <c r="B745" s="1"/>
      <c r="D745" s="1"/>
    </row>
    <row r="746" spans="2:4" ht="14.25" customHeight="1" x14ac:dyDescent="0.2">
      <c r="B746" s="1"/>
      <c r="D746" s="1"/>
    </row>
    <row r="747" spans="2:4" ht="14.25" customHeight="1" x14ac:dyDescent="0.2">
      <c r="B747" s="1"/>
      <c r="D747" s="1"/>
    </row>
    <row r="748" spans="2:4" ht="14.25" customHeight="1" x14ac:dyDescent="0.2">
      <c r="B748" s="1"/>
      <c r="D748" s="1"/>
    </row>
    <row r="749" spans="2:4" ht="14.25" customHeight="1" x14ac:dyDescent="0.2">
      <c r="B749" s="1"/>
      <c r="D749" s="1"/>
    </row>
    <row r="750" spans="2:4" ht="14.25" customHeight="1" x14ac:dyDescent="0.2">
      <c r="B750" s="1"/>
      <c r="D750" s="1"/>
    </row>
    <row r="751" spans="2:4" ht="14.25" customHeight="1" x14ac:dyDescent="0.2">
      <c r="B751" s="1"/>
      <c r="D751" s="1"/>
    </row>
    <row r="752" spans="2:4" ht="14.25" customHeight="1" x14ac:dyDescent="0.2">
      <c r="B752" s="1"/>
      <c r="D752" s="1"/>
    </row>
    <row r="753" spans="2:4" ht="14.25" customHeight="1" x14ac:dyDescent="0.2">
      <c r="B753" s="1"/>
      <c r="D753" s="1"/>
    </row>
    <row r="754" spans="2:4" ht="14.25" customHeight="1" x14ac:dyDescent="0.2">
      <c r="B754" s="1"/>
      <c r="D754" s="1"/>
    </row>
    <row r="755" spans="2:4" ht="14.25" customHeight="1" x14ac:dyDescent="0.2">
      <c r="B755" s="1"/>
      <c r="D755" s="1"/>
    </row>
    <row r="756" spans="2:4" ht="14.25" customHeight="1" x14ac:dyDescent="0.2">
      <c r="B756" s="1"/>
      <c r="D756" s="1"/>
    </row>
    <row r="757" spans="2:4" ht="14.25" customHeight="1" x14ac:dyDescent="0.2">
      <c r="B757" s="1"/>
      <c r="D757" s="1"/>
    </row>
    <row r="758" spans="2:4" ht="14.25" customHeight="1" x14ac:dyDescent="0.2">
      <c r="B758" s="1"/>
      <c r="D758" s="1"/>
    </row>
    <row r="759" spans="2:4" ht="14.25" customHeight="1" x14ac:dyDescent="0.2">
      <c r="B759" s="1"/>
      <c r="D759" s="1"/>
    </row>
    <row r="760" spans="2:4" ht="14.25" customHeight="1" x14ac:dyDescent="0.2">
      <c r="B760" s="1"/>
      <c r="D760" s="1"/>
    </row>
    <row r="761" spans="2:4" ht="14.25" customHeight="1" x14ac:dyDescent="0.2">
      <c r="B761" s="1"/>
      <c r="D761" s="1"/>
    </row>
    <row r="762" spans="2:4" ht="14.25" customHeight="1" x14ac:dyDescent="0.2">
      <c r="B762" s="1"/>
      <c r="D762" s="1"/>
    </row>
    <row r="763" spans="2:4" ht="14.25" customHeight="1" x14ac:dyDescent="0.2">
      <c r="B763" s="1"/>
      <c r="D763" s="1"/>
    </row>
    <row r="764" spans="2:4" ht="14.25" customHeight="1" x14ac:dyDescent="0.2">
      <c r="B764" s="1"/>
      <c r="D764" s="1"/>
    </row>
    <row r="765" spans="2:4" ht="14.25" customHeight="1" x14ac:dyDescent="0.2">
      <c r="B765" s="1"/>
      <c r="D765" s="1"/>
    </row>
    <row r="766" spans="2:4" ht="14.25" customHeight="1" x14ac:dyDescent="0.2">
      <c r="B766" s="1"/>
      <c r="D766" s="1"/>
    </row>
    <row r="767" spans="2:4" ht="14.25" customHeight="1" x14ac:dyDescent="0.2">
      <c r="B767" s="1"/>
      <c r="D767" s="1"/>
    </row>
    <row r="768" spans="2:4" ht="14.25" customHeight="1" x14ac:dyDescent="0.2">
      <c r="B768" s="1"/>
      <c r="D768" s="1"/>
    </row>
    <row r="769" spans="2:4" ht="14.25" customHeight="1" x14ac:dyDescent="0.2">
      <c r="B769" s="1"/>
      <c r="D769" s="1"/>
    </row>
    <row r="770" spans="2:4" ht="14.25" customHeight="1" x14ac:dyDescent="0.2">
      <c r="B770" s="1"/>
      <c r="D770" s="1"/>
    </row>
    <row r="771" spans="2:4" ht="14.25" customHeight="1" x14ac:dyDescent="0.2">
      <c r="B771" s="1"/>
      <c r="D771" s="1"/>
    </row>
    <row r="772" spans="2:4" ht="14.25" customHeight="1" x14ac:dyDescent="0.2">
      <c r="B772" s="1"/>
      <c r="D772" s="1"/>
    </row>
    <row r="773" spans="2:4" ht="14.25" customHeight="1" x14ac:dyDescent="0.2">
      <c r="B773" s="1"/>
      <c r="D773" s="1"/>
    </row>
    <row r="774" spans="2:4" ht="14.25" customHeight="1" x14ac:dyDescent="0.2">
      <c r="B774" s="1"/>
      <c r="D774" s="1"/>
    </row>
    <row r="775" spans="2:4" ht="14.25" customHeight="1" x14ac:dyDescent="0.2">
      <c r="B775" s="1"/>
      <c r="D775" s="1"/>
    </row>
    <row r="776" spans="2:4" ht="14.25" customHeight="1" x14ac:dyDescent="0.2">
      <c r="B776" s="1"/>
      <c r="D776" s="1"/>
    </row>
    <row r="777" spans="2:4" ht="14.25" customHeight="1" x14ac:dyDescent="0.2">
      <c r="B777" s="1"/>
      <c r="D777" s="1"/>
    </row>
    <row r="778" spans="2:4" ht="14.25" customHeight="1" x14ac:dyDescent="0.2">
      <c r="B778" s="1"/>
      <c r="D778" s="1"/>
    </row>
    <row r="779" spans="2:4" ht="14.25" customHeight="1" x14ac:dyDescent="0.2">
      <c r="B779" s="1"/>
      <c r="D779" s="1"/>
    </row>
    <row r="780" spans="2:4" ht="14.25" customHeight="1" x14ac:dyDescent="0.2">
      <c r="B780" s="1"/>
      <c r="D780" s="1"/>
    </row>
    <row r="781" spans="2:4" ht="14.25" customHeight="1" x14ac:dyDescent="0.2">
      <c r="B781" s="1"/>
      <c r="D781" s="1"/>
    </row>
    <row r="782" spans="2:4" ht="14.25" customHeight="1" x14ac:dyDescent="0.2">
      <c r="B782" s="1"/>
      <c r="D782" s="1"/>
    </row>
    <row r="783" spans="2:4" ht="14.25" customHeight="1" x14ac:dyDescent="0.2">
      <c r="B783" s="1"/>
      <c r="D783" s="1"/>
    </row>
    <row r="784" spans="2:4" ht="14.25" customHeight="1" x14ac:dyDescent="0.2">
      <c r="B784" s="1"/>
      <c r="D784" s="1"/>
    </row>
    <row r="785" spans="2:4" ht="14.25" customHeight="1" x14ac:dyDescent="0.2">
      <c r="B785" s="1"/>
      <c r="D785" s="1"/>
    </row>
    <row r="786" spans="2:4" ht="14.25" customHeight="1" x14ac:dyDescent="0.2">
      <c r="B786" s="1"/>
      <c r="D786" s="1"/>
    </row>
    <row r="787" spans="2:4" ht="14.25" customHeight="1" x14ac:dyDescent="0.2">
      <c r="B787" s="1"/>
      <c r="D787" s="1"/>
    </row>
    <row r="788" spans="2:4" ht="14.25" customHeight="1" x14ac:dyDescent="0.2">
      <c r="B788" s="1"/>
      <c r="D788" s="1"/>
    </row>
    <row r="789" spans="2:4" ht="14.25" customHeight="1" x14ac:dyDescent="0.2">
      <c r="B789" s="1"/>
      <c r="D789" s="1"/>
    </row>
    <row r="790" spans="2:4" ht="14.25" customHeight="1" x14ac:dyDescent="0.2">
      <c r="B790" s="1"/>
      <c r="D790" s="1"/>
    </row>
    <row r="791" spans="2:4" ht="14.25" customHeight="1" x14ac:dyDescent="0.2">
      <c r="B791" s="1"/>
      <c r="D791" s="1"/>
    </row>
    <row r="792" spans="2:4" ht="14.25" customHeight="1" x14ac:dyDescent="0.2">
      <c r="B792" s="1"/>
      <c r="D792" s="1"/>
    </row>
    <row r="793" spans="2:4" ht="14.25" customHeight="1" x14ac:dyDescent="0.2">
      <c r="B793" s="1"/>
      <c r="D793" s="1"/>
    </row>
    <row r="794" spans="2:4" ht="14.25" customHeight="1" x14ac:dyDescent="0.2">
      <c r="B794" s="1"/>
      <c r="D794" s="1"/>
    </row>
    <row r="795" spans="2:4" ht="14.25" customHeight="1" x14ac:dyDescent="0.2">
      <c r="B795" s="1"/>
      <c r="D795" s="1"/>
    </row>
    <row r="796" spans="2:4" ht="14.25" customHeight="1" x14ac:dyDescent="0.2">
      <c r="B796" s="1"/>
      <c r="D796" s="1"/>
    </row>
    <row r="797" spans="2:4" ht="14.25" customHeight="1" x14ac:dyDescent="0.2">
      <c r="B797" s="1"/>
      <c r="D797" s="1"/>
    </row>
    <row r="798" spans="2:4" ht="14.25" customHeight="1" x14ac:dyDescent="0.2">
      <c r="B798" s="1"/>
      <c r="D798" s="1"/>
    </row>
    <row r="799" spans="2:4" ht="14.25" customHeight="1" x14ac:dyDescent="0.2">
      <c r="B799" s="1"/>
      <c r="D799" s="1"/>
    </row>
    <row r="800" spans="2:4" ht="14.25" customHeight="1" x14ac:dyDescent="0.2">
      <c r="B800" s="1"/>
      <c r="D800" s="1"/>
    </row>
    <row r="801" spans="2:4" ht="14.25" customHeight="1" x14ac:dyDescent="0.2">
      <c r="B801" s="1"/>
      <c r="D801" s="1"/>
    </row>
    <row r="802" spans="2:4" ht="14.25" customHeight="1" x14ac:dyDescent="0.2">
      <c r="B802" s="1"/>
      <c r="D802" s="1"/>
    </row>
    <row r="803" spans="2:4" ht="14.25" customHeight="1" x14ac:dyDescent="0.2">
      <c r="B803" s="1"/>
      <c r="D803" s="1"/>
    </row>
    <row r="804" spans="2:4" ht="14.25" customHeight="1" x14ac:dyDescent="0.2">
      <c r="B804" s="1"/>
      <c r="D804" s="1"/>
    </row>
    <row r="805" spans="2:4" ht="14.25" customHeight="1" x14ac:dyDescent="0.2">
      <c r="B805" s="1"/>
      <c r="D805" s="1"/>
    </row>
    <row r="806" spans="2:4" ht="14.25" customHeight="1" x14ac:dyDescent="0.2">
      <c r="B806" s="1"/>
      <c r="D806" s="1"/>
    </row>
    <row r="807" spans="2:4" ht="14.25" customHeight="1" x14ac:dyDescent="0.2">
      <c r="B807" s="1"/>
      <c r="D807" s="1"/>
    </row>
    <row r="808" spans="2:4" ht="14.25" customHeight="1" x14ac:dyDescent="0.2">
      <c r="B808" s="1"/>
      <c r="D808" s="1"/>
    </row>
    <row r="809" spans="2:4" ht="14.25" customHeight="1" x14ac:dyDescent="0.2">
      <c r="B809" s="1"/>
      <c r="D809" s="1"/>
    </row>
    <row r="810" spans="2:4" ht="14.25" customHeight="1" x14ac:dyDescent="0.2">
      <c r="B810" s="1"/>
      <c r="D810" s="1"/>
    </row>
    <row r="811" spans="2:4" ht="14.25" customHeight="1" x14ac:dyDescent="0.2">
      <c r="B811" s="1"/>
      <c r="D811" s="1"/>
    </row>
    <row r="812" spans="2:4" ht="14.25" customHeight="1" x14ac:dyDescent="0.2">
      <c r="B812" s="1"/>
      <c r="D812" s="1"/>
    </row>
    <row r="813" spans="2:4" ht="14.25" customHeight="1" x14ac:dyDescent="0.2">
      <c r="B813" s="1"/>
      <c r="D813" s="1"/>
    </row>
    <row r="814" spans="2:4" ht="14.25" customHeight="1" x14ac:dyDescent="0.2">
      <c r="B814" s="1"/>
      <c r="D814" s="1"/>
    </row>
    <row r="815" spans="2:4" ht="14.25" customHeight="1" x14ac:dyDescent="0.2">
      <c r="B815" s="1"/>
      <c r="D815" s="1"/>
    </row>
    <row r="816" spans="2:4" ht="14.25" customHeight="1" x14ac:dyDescent="0.2">
      <c r="B816" s="1"/>
      <c r="D816" s="1"/>
    </row>
    <row r="817" spans="2:4" ht="14.25" customHeight="1" x14ac:dyDescent="0.2">
      <c r="B817" s="1"/>
      <c r="D817" s="1"/>
    </row>
    <row r="818" spans="2:4" ht="14.25" customHeight="1" x14ac:dyDescent="0.2">
      <c r="B818" s="1"/>
      <c r="D818" s="1"/>
    </row>
    <row r="819" spans="2:4" ht="14.25" customHeight="1" x14ac:dyDescent="0.2">
      <c r="B819" s="1"/>
      <c r="D819" s="1"/>
    </row>
    <row r="820" spans="2:4" ht="14.25" customHeight="1" x14ac:dyDescent="0.2">
      <c r="B820" s="1"/>
      <c r="D820" s="1"/>
    </row>
    <row r="821" spans="2:4" ht="14.25" customHeight="1" x14ac:dyDescent="0.2">
      <c r="B821" s="1"/>
      <c r="D821" s="1"/>
    </row>
    <row r="822" spans="2:4" ht="14.25" customHeight="1" x14ac:dyDescent="0.2">
      <c r="B822" s="1"/>
      <c r="D822" s="1"/>
    </row>
    <row r="823" spans="2:4" ht="14.25" customHeight="1" x14ac:dyDescent="0.2">
      <c r="B823" s="1"/>
      <c r="D823" s="1"/>
    </row>
    <row r="824" spans="2:4" ht="14.25" customHeight="1" x14ac:dyDescent="0.2">
      <c r="B824" s="1"/>
      <c r="D824" s="1"/>
    </row>
    <row r="825" spans="2:4" ht="14.25" customHeight="1" x14ac:dyDescent="0.2">
      <c r="B825" s="1"/>
      <c r="D825" s="1"/>
    </row>
    <row r="826" spans="2:4" ht="14.25" customHeight="1" x14ac:dyDescent="0.2">
      <c r="B826" s="1"/>
      <c r="D826" s="1"/>
    </row>
    <row r="827" spans="2:4" ht="14.25" customHeight="1" x14ac:dyDescent="0.2">
      <c r="B827" s="1"/>
      <c r="D827" s="1"/>
    </row>
    <row r="828" spans="2:4" ht="14.25" customHeight="1" x14ac:dyDescent="0.2">
      <c r="B828" s="1"/>
      <c r="D828" s="1"/>
    </row>
    <row r="829" spans="2:4" ht="14.25" customHeight="1" x14ac:dyDescent="0.2">
      <c r="B829" s="1"/>
      <c r="D829" s="1"/>
    </row>
    <row r="830" spans="2:4" ht="14.25" customHeight="1" x14ac:dyDescent="0.2">
      <c r="B830" s="1"/>
      <c r="D830" s="1"/>
    </row>
    <row r="831" spans="2:4" ht="14.25" customHeight="1" x14ac:dyDescent="0.2">
      <c r="B831" s="1"/>
      <c r="D831" s="1"/>
    </row>
    <row r="832" spans="2:4" ht="14.25" customHeight="1" x14ac:dyDescent="0.2">
      <c r="B832" s="1"/>
      <c r="D832" s="1"/>
    </row>
    <row r="833" spans="2:4" ht="14.25" customHeight="1" x14ac:dyDescent="0.2">
      <c r="B833" s="1"/>
      <c r="D833" s="1"/>
    </row>
    <row r="834" spans="2:4" ht="14.25" customHeight="1" x14ac:dyDescent="0.2">
      <c r="B834" s="1"/>
      <c r="D834" s="1"/>
    </row>
    <row r="835" spans="2:4" ht="14.25" customHeight="1" x14ac:dyDescent="0.2">
      <c r="B835" s="1"/>
      <c r="D835" s="1"/>
    </row>
    <row r="836" spans="2:4" ht="14.25" customHeight="1" x14ac:dyDescent="0.2">
      <c r="B836" s="1"/>
      <c r="D836" s="1"/>
    </row>
    <row r="837" spans="2:4" ht="14.25" customHeight="1" x14ac:dyDescent="0.2">
      <c r="B837" s="1"/>
      <c r="D837" s="1"/>
    </row>
    <row r="838" spans="2:4" ht="14.25" customHeight="1" x14ac:dyDescent="0.2">
      <c r="B838" s="1"/>
      <c r="D838" s="1"/>
    </row>
    <row r="839" spans="2:4" ht="14.25" customHeight="1" x14ac:dyDescent="0.2">
      <c r="B839" s="1"/>
      <c r="D839" s="1"/>
    </row>
    <row r="840" spans="2:4" ht="14.25" customHeight="1" x14ac:dyDescent="0.2">
      <c r="B840" s="1"/>
      <c r="D840" s="1"/>
    </row>
    <row r="841" spans="2:4" ht="14.25" customHeight="1" x14ac:dyDescent="0.2">
      <c r="B841" s="1"/>
      <c r="D841" s="1"/>
    </row>
    <row r="842" spans="2:4" ht="14.25" customHeight="1" x14ac:dyDescent="0.2">
      <c r="B842" s="1"/>
      <c r="D842" s="1"/>
    </row>
    <row r="843" spans="2:4" ht="14.25" customHeight="1" x14ac:dyDescent="0.2">
      <c r="B843" s="1"/>
      <c r="D843" s="1"/>
    </row>
    <row r="844" spans="2:4" ht="14.25" customHeight="1" x14ac:dyDescent="0.2">
      <c r="B844" s="1"/>
      <c r="D844" s="1"/>
    </row>
    <row r="845" spans="2:4" ht="14.25" customHeight="1" x14ac:dyDescent="0.2">
      <c r="B845" s="1"/>
      <c r="D845" s="1"/>
    </row>
    <row r="846" spans="2:4" ht="14.25" customHeight="1" x14ac:dyDescent="0.2">
      <c r="B846" s="1"/>
      <c r="D846" s="1"/>
    </row>
    <row r="847" spans="2:4" ht="14.25" customHeight="1" x14ac:dyDescent="0.2">
      <c r="B847" s="1"/>
      <c r="D847" s="1"/>
    </row>
    <row r="848" spans="2:4" ht="14.25" customHeight="1" x14ac:dyDescent="0.2">
      <c r="B848" s="1"/>
      <c r="D848" s="1"/>
    </row>
    <row r="849" spans="2:4" ht="14.25" customHeight="1" x14ac:dyDescent="0.2">
      <c r="B849" s="1"/>
      <c r="D849" s="1"/>
    </row>
    <row r="850" spans="2:4" ht="14.25" customHeight="1" x14ac:dyDescent="0.2">
      <c r="B850" s="1"/>
      <c r="D850" s="1"/>
    </row>
    <row r="851" spans="2:4" ht="14.25" customHeight="1" x14ac:dyDescent="0.2">
      <c r="B851" s="1"/>
      <c r="D851" s="1"/>
    </row>
    <row r="852" spans="2:4" ht="14.25" customHeight="1" x14ac:dyDescent="0.2">
      <c r="B852" s="1"/>
      <c r="D852" s="1"/>
    </row>
    <row r="853" spans="2:4" ht="14.25" customHeight="1" x14ac:dyDescent="0.2">
      <c r="B853" s="1"/>
      <c r="D853" s="1"/>
    </row>
    <row r="854" spans="2:4" ht="14.25" customHeight="1" x14ac:dyDescent="0.2">
      <c r="B854" s="1"/>
      <c r="D854" s="1"/>
    </row>
    <row r="855" spans="2:4" ht="14.25" customHeight="1" x14ac:dyDescent="0.2">
      <c r="B855" s="1"/>
      <c r="D855" s="1"/>
    </row>
    <row r="856" spans="2:4" ht="14.25" customHeight="1" x14ac:dyDescent="0.2">
      <c r="B856" s="1"/>
      <c r="D856" s="1"/>
    </row>
    <row r="857" spans="2:4" ht="14.25" customHeight="1" x14ac:dyDescent="0.2">
      <c r="B857" s="1"/>
      <c r="D857" s="1"/>
    </row>
    <row r="858" spans="2:4" ht="14.25" customHeight="1" x14ac:dyDescent="0.2">
      <c r="B858" s="1"/>
      <c r="D858" s="1"/>
    </row>
    <row r="859" spans="2:4" ht="14.25" customHeight="1" x14ac:dyDescent="0.2">
      <c r="B859" s="1"/>
      <c r="D859" s="1"/>
    </row>
    <row r="860" spans="2:4" ht="14.25" customHeight="1" x14ac:dyDescent="0.2">
      <c r="B860" s="1"/>
      <c r="D860" s="1"/>
    </row>
    <row r="861" spans="2:4" ht="14.25" customHeight="1" x14ac:dyDescent="0.2">
      <c r="B861" s="1"/>
      <c r="D861" s="1"/>
    </row>
    <row r="862" spans="2:4" ht="14.25" customHeight="1" x14ac:dyDescent="0.2">
      <c r="B862" s="1"/>
      <c r="D862" s="1"/>
    </row>
    <row r="863" spans="2:4" ht="14.25" customHeight="1" x14ac:dyDescent="0.2">
      <c r="B863" s="1"/>
      <c r="D863" s="1"/>
    </row>
    <row r="864" spans="2:4" ht="14.25" customHeight="1" x14ac:dyDescent="0.2">
      <c r="B864" s="1"/>
      <c r="D864" s="1"/>
    </row>
    <row r="865" spans="2:4" ht="14.25" customHeight="1" x14ac:dyDescent="0.2">
      <c r="B865" s="1"/>
      <c r="D865" s="1"/>
    </row>
    <row r="866" spans="2:4" ht="14.25" customHeight="1" x14ac:dyDescent="0.2">
      <c r="B866" s="1"/>
      <c r="D866" s="1"/>
    </row>
    <row r="867" spans="2:4" ht="14.25" customHeight="1" x14ac:dyDescent="0.2">
      <c r="B867" s="1"/>
      <c r="D867" s="1"/>
    </row>
    <row r="868" spans="2:4" ht="14.25" customHeight="1" x14ac:dyDescent="0.2">
      <c r="B868" s="1"/>
      <c r="D868" s="1"/>
    </row>
    <row r="869" spans="2:4" ht="14.25" customHeight="1" x14ac:dyDescent="0.2">
      <c r="B869" s="1"/>
      <c r="D869" s="1"/>
    </row>
    <row r="870" spans="2:4" ht="14.25" customHeight="1" x14ac:dyDescent="0.2">
      <c r="B870" s="1"/>
      <c r="D870" s="1"/>
    </row>
    <row r="871" spans="2:4" ht="14.25" customHeight="1" x14ac:dyDescent="0.2">
      <c r="B871" s="1"/>
      <c r="D871" s="1"/>
    </row>
    <row r="872" spans="2:4" ht="14.25" customHeight="1" x14ac:dyDescent="0.2">
      <c r="B872" s="1"/>
      <c r="D872" s="1"/>
    </row>
    <row r="873" spans="2:4" ht="14.25" customHeight="1" x14ac:dyDescent="0.2">
      <c r="B873" s="1"/>
      <c r="D873" s="1"/>
    </row>
    <row r="874" spans="2:4" ht="14.25" customHeight="1" x14ac:dyDescent="0.2">
      <c r="B874" s="1"/>
      <c r="D874" s="1"/>
    </row>
    <row r="875" spans="2:4" ht="14.25" customHeight="1" x14ac:dyDescent="0.2">
      <c r="B875" s="1"/>
      <c r="D875" s="1"/>
    </row>
    <row r="876" spans="2:4" ht="14.25" customHeight="1" x14ac:dyDescent="0.2">
      <c r="B876" s="1"/>
      <c r="D876" s="1"/>
    </row>
    <row r="877" spans="2:4" ht="14.25" customHeight="1" x14ac:dyDescent="0.2">
      <c r="B877" s="1"/>
      <c r="D877" s="1"/>
    </row>
    <row r="878" spans="2:4" ht="14.25" customHeight="1" x14ac:dyDescent="0.2">
      <c r="B878" s="1"/>
      <c r="D878" s="1"/>
    </row>
    <row r="879" spans="2:4" ht="14.25" customHeight="1" x14ac:dyDescent="0.2">
      <c r="B879" s="1"/>
      <c r="D879" s="1"/>
    </row>
    <row r="880" spans="2:4" ht="14.25" customHeight="1" x14ac:dyDescent="0.2">
      <c r="B880" s="1"/>
      <c r="D880" s="1"/>
    </row>
    <row r="881" spans="2:4" ht="14.25" customHeight="1" x14ac:dyDescent="0.2">
      <c r="B881" s="1"/>
      <c r="D881" s="1"/>
    </row>
    <row r="882" spans="2:4" ht="14.25" customHeight="1" x14ac:dyDescent="0.2">
      <c r="B882" s="1"/>
      <c r="D882" s="1"/>
    </row>
    <row r="883" spans="2:4" ht="14.25" customHeight="1" x14ac:dyDescent="0.2">
      <c r="B883" s="1"/>
      <c r="D883" s="1"/>
    </row>
    <row r="884" spans="2:4" ht="14.25" customHeight="1" x14ac:dyDescent="0.2">
      <c r="B884" s="1"/>
      <c r="D884" s="1"/>
    </row>
    <row r="885" spans="2:4" ht="14.25" customHeight="1" x14ac:dyDescent="0.2">
      <c r="B885" s="1"/>
      <c r="D885" s="1"/>
    </row>
    <row r="886" spans="2:4" ht="14.25" customHeight="1" x14ac:dyDescent="0.2">
      <c r="B886" s="1"/>
      <c r="D886" s="1"/>
    </row>
    <row r="887" spans="2:4" ht="14.25" customHeight="1" x14ac:dyDescent="0.2">
      <c r="B887" s="1"/>
      <c r="D887" s="1"/>
    </row>
    <row r="888" spans="2:4" ht="14.25" customHeight="1" x14ac:dyDescent="0.2">
      <c r="B888" s="1"/>
      <c r="D888" s="1"/>
    </row>
    <row r="889" spans="2:4" ht="14.25" customHeight="1" x14ac:dyDescent="0.2">
      <c r="B889" s="1"/>
      <c r="D889" s="1"/>
    </row>
    <row r="890" spans="2:4" ht="14.25" customHeight="1" x14ac:dyDescent="0.2">
      <c r="B890" s="1"/>
      <c r="D890" s="1"/>
    </row>
    <row r="891" spans="2:4" ht="14.25" customHeight="1" x14ac:dyDescent="0.2">
      <c r="B891" s="1"/>
      <c r="D891" s="1"/>
    </row>
    <row r="892" spans="2:4" ht="14.25" customHeight="1" x14ac:dyDescent="0.2">
      <c r="B892" s="1"/>
      <c r="D892" s="1"/>
    </row>
    <row r="893" spans="2:4" ht="14.25" customHeight="1" x14ac:dyDescent="0.2">
      <c r="B893" s="1"/>
      <c r="D893" s="1"/>
    </row>
    <row r="894" spans="2:4" ht="14.25" customHeight="1" x14ac:dyDescent="0.2">
      <c r="B894" s="1"/>
      <c r="D894" s="1"/>
    </row>
    <row r="895" spans="2:4" ht="14.25" customHeight="1" x14ac:dyDescent="0.2">
      <c r="B895" s="1"/>
      <c r="D895" s="1"/>
    </row>
    <row r="896" spans="2:4" ht="14.25" customHeight="1" x14ac:dyDescent="0.2">
      <c r="B896" s="1"/>
      <c r="D896" s="1"/>
    </row>
    <row r="897" spans="2:4" ht="14.25" customHeight="1" x14ac:dyDescent="0.2">
      <c r="B897" s="1"/>
      <c r="D897" s="1"/>
    </row>
    <row r="898" spans="2:4" ht="14.25" customHeight="1" x14ac:dyDescent="0.2">
      <c r="B898" s="1"/>
      <c r="D898" s="1"/>
    </row>
    <row r="899" spans="2:4" ht="14.25" customHeight="1" x14ac:dyDescent="0.2">
      <c r="B899" s="1"/>
      <c r="D899" s="1"/>
    </row>
    <row r="900" spans="2:4" ht="14.25" customHeight="1" x14ac:dyDescent="0.2">
      <c r="B900" s="1"/>
      <c r="D900" s="1"/>
    </row>
    <row r="901" spans="2:4" ht="14.25" customHeight="1" x14ac:dyDescent="0.2">
      <c r="B901" s="1"/>
      <c r="D901" s="1"/>
    </row>
    <row r="902" spans="2:4" ht="14.25" customHeight="1" x14ac:dyDescent="0.2">
      <c r="B902" s="1"/>
      <c r="D902" s="1"/>
    </row>
    <row r="903" spans="2:4" ht="14.25" customHeight="1" x14ac:dyDescent="0.2">
      <c r="B903" s="1"/>
      <c r="D903" s="1"/>
    </row>
    <row r="904" spans="2:4" ht="14.25" customHeight="1" x14ac:dyDescent="0.2">
      <c r="B904" s="1"/>
      <c r="D904" s="1"/>
    </row>
    <row r="905" spans="2:4" ht="14.25" customHeight="1" x14ac:dyDescent="0.2">
      <c r="B905" s="1"/>
      <c r="D905" s="1"/>
    </row>
    <row r="906" spans="2:4" ht="14.25" customHeight="1" x14ac:dyDescent="0.2">
      <c r="B906" s="1"/>
      <c r="D906" s="1"/>
    </row>
    <row r="907" spans="2:4" ht="14.25" customHeight="1" x14ac:dyDescent="0.2">
      <c r="B907" s="1"/>
      <c r="D907" s="1"/>
    </row>
    <row r="908" spans="2:4" ht="14.25" customHeight="1" x14ac:dyDescent="0.2">
      <c r="B908" s="1"/>
      <c r="D908" s="1"/>
    </row>
    <row r="909" spans="2:4" ht="14.25" customHeight="1" x14ac:dyDescent="0.2">
      <c r="B909" s="1"/>
      <c r="D909" s="1"/>
    </row>
    <row r="910" spans="2:4" ht="14.25" customHeight="1" x14ac:dyDescent="0.2">
      <c r="B910" s="1"/>
      <c r="D910" s="1"/>
    </row>
    <row r="911" spans="2:4" ht="14.25" customHeight="1" x14ac:dyDescent="0.2">
      <c r="B911" s="1"/>
      <c r="D911" s="1"/>
    </row>
    <row r="912" spans="2:4" ht="14.25" customHeight="1" x14ac:dyDescent="0.2">
      <c r="B912" s="1"/>
      <c r="D912" s="1"/>
    </row>
    <row r="913" spans="2:4" ht="14.25" customHeight="1" x14ac:dyDescent="0.2">
      <c r="B913" s="1"/>
      <c r="D913" s="1"/>
    </row>
    <row r="914" spans="2:4" ht="14.25" customHeight="1" x14ac:dyDescent="0.2">
      <c r="B914" s="1"/>
      <c r="D914" s="1"/>
    </row>
    <row r="915" spans="2:4" ht="14.25" customHeight="1" x14ac:dyDescent="0.2">
      <c r="B915" s="1"/>
      <c r="D915" s="1"/>
    </row>
    <row r="916" spans="2:4" ht="14.25" customHeight="1" x14ac:dyDescent="0.2">
      <c r="B916" s="1"/>
      <c r="D916" s="1"/>
    </row>
    <row r="917" spans="2:4" ht="14.25" customHeight="1" x14ac:dyDescent="0.2">
      <c r="B917" s="1"/>
      <c r="D917" s="1"/>
    </row>
    <row r="918" spans="2:4" ht="14.25" customHeight="1" x14ac:dyDescent="0.2">
      <c r="B918" s="1"/>
      <c r="D918" s="1"/>
    </row>
    <row r="919" spans="2:4" ht="14.25" customHeight="1" x14ac:dyDescent="0.2">
      <c r="B919" s="1"/>
      <c r="D919" s="1"/>
    </row>
    <row r="920" spans="2:4" ht="14.25" customHeight="1" x14ac:dyDescent="0.2">
      <c r="B920" s="1"/>
      <c r="D920" s="1"/>
    </row>
    <row r="921" spans="2:4" ht="14.25" customHeight="1" x14ac:dyDescent="0.2">
      <c r="B921" s="1"/>
      <c r="D921" s="1"/>
    </row>
    <row r="922" spans="2:4" ht="14.25" customHeight="1" x14ac:dyDescent="0.2">
      <c r="B922" s="1"/>
      <c r="D922" s="1"/>
    </row>
    <row r="923" spans="2:4" ht="14.25" customHeight="1" x14ac:dyDescent="0.2">
      <c r="B923" s="1"/>
      <c r="D923" s="1"/>
    </row>
    <row r="924" spans="2:4" ht="14.25" customHeight="1" x14ac:dyDescent="0.2">
      <c r="B924" s="1"/>
      <c r="D924" s="1"/>
    </row>
    <row r="925" spans="2:4" ht="14.25" customHeight="1" x14ac:dyDescent="0.2">
      <c r="B925" s="1"/>
      <c r="D925" s="1"/>
    </row>
    <row r="926" spans="2:4" ht="14.25" customHeight="1" x14ac:dyDescent="0.2">
      <c r="B926" s="1"/>
      <c r="D926" s="1"/>
    </row>
    <row r="927" spans="2:4" ht="14.25" customHeight="1" x14ac:dyDescent="0.2">
      <c r="B927" s="1"/>
      <c r="D927" s="1"/>
    </row>
    <row r="928" spans="2:4" ht="14.25" customHeight="1" x14ac:dyDescent="0.2">
      <c r="B928" s="1"/>
      <c r="D928" s="1"/>
    </row>
    <row r="929" spans="2:4" ht="14.25" customHeight="1" x14ac:dyDescent="0.2">
      <c r="B929" s="1"/>
      <c r="D929" s="1"/>
    </row>
    <row r="930" spans="2:4" ht="14.25" customHeight="1" x14ac:dyDescent="0.2">
      <c r="B930" s="1"/>
      <c r="D930" s="1"/>
    </row>
    <row r="931" spans="2:4" ht="14.25" customHeight="1" x14ac:dyDescent="0.2">
      <c r="B931" s="1"/>
      <c r="D931" s="1"/>
    </row>
    <row r="932" spans="2:4" ht="14.25" customHeight="1" x14ac:dyDescent="0.2">
      <c r="B932" s="1"/>
      <c r="D932" s="1"/>
    </row>
    <row r="933" spans="2:4" ht="14.25" customHeight="1" x14ac:dyDescent="0.2">
      <c r="B933" s="1"/>
      <c r="D933" s="1"/>
    </row>
    <row r="934" spans="2:4" ht="14.25" customHeight="1" x14ac:dyDescent="0.2">
      <c r="B934" s="1"/>
      <c r="D934" s="1"/>
    </row>
    <row r="935" spans="2:4" ht="14.25" customHeight="1" x14ac:dyDescent="0.2">
      <c r="B935" s="1"/>
      <c r="D935" s="1"/>
    </row>
    <row r="936" spans="2:4" ht="14.25" customHeight="1" x14ac:dyDescent="0.2">
      <c r="B936" s="1"/>
      <c r="D936" s="1"/>
    </row>
    <row r="937" spans="2:4" ht="14.25" customHeight="1" x14ac:dyDescent="0.2">
      <c r="B937" s="1"/>
      <c r="D937" s="1"/>
    </row>
    <row r="938" spans="2:4" ht="14.25" customHeight="1" x14ac:dyDescent="0.2">
      <c r="B938" s="1"/>
      <c r="D938" s="1"/>
    </row>
    <row r="939" spans="2:4" ht="14.25" customHeight="1" x14ac:dyDescent="0.2">
      <c r="B939" s="1"/>
      <c r="D939" s="1"/>
    </row>
    <row r="940" spans="2:4" ht="14.25" customHeight="1" x14ac:dyDescent="0.2">
      <c r="B940" s="1"/>
      <c r="D940" s="1"/>
    </row>
    <row r="941" spans="2:4" ht="14.25" customHeight="1" x14ac:dyDescent="0.2">
      <c r="B941" s="1"/>
      <c r="D941" s="1"/>
    </row>
    <row r="942" spans="2:4" ht="14.25" customHeight="1" x14ac:dyDescent="0.2">
      <c r="B942" s="1"/>
      <c r="D942" s="1"/>
    </row>
    <row r="943" spans="2:4" ht="14.25" customHeight="1" x14ac:dyDescent="0.2">
      <c r="B943" s="1"/>
      <c r="D943" s="1"/>
    </row>
    <row r="944" spans="2:4" ht="14.25" customHeight="1" x14ac:dyDescent="0.2">
      <c r="B944" s="1"/>
      <c r="D944" s="1"/>
    </row>
    <row r="945" spans="2:4" ht="14.25" customHeight="1" x14ac:dyDescent="0.2">
      <c r="B945" s="1"/>
      <c r="D945" s="1"/>
    </row>
    <row r="946" spans="2:4" ht="14.25" customHeight="1" x14ac:dyDescent="0.2">
      <c r="B946" s="1"/>
      <c r="D946" s="1"/>
    </row>
    <row r="947" spans="2:4" ht="14.25" customHeight="1" x14ac:dyDescent="0.2">
      <c r="B947" s="1"/>
      <c r="D947" s="1"/>
    </row>
    <row r="948" spans="2:4" ht="14.25" customHeight="1" x14ac:dyDescent="0.2">
      <c r="B948" s="1"/>
      <c r="D948" s="1"/>
    </row>
    <row r="949" spans="2:4" ht="14.25" customHeight="1" x14ac:dyDescent="0.2">
      <c r="B949" s="1"/>
      <c r="D949" s="1"/>
    </row>
    <row r="950" spans="2:4" ht="14.25" customHeight="1" x14ac:dyDescent="0.2">
      <c r="B950" s="1"/>
      <c r="D950" s="1"/>
    </row>
    <row r="951" spans="2:4" ht="14.25" customHeight="1" x14ac:dyDescent="0.2">
      <c r="B951" s="1"/>
      <c r="D951" s="1"/>
    </row>
    <row r="952" spans="2:4" ht="14.25" customHeight="1" x14ac:dyDescent="0.2">
      <c r="B952" s="1"/>
      <c r="D952" s="1"/>
    </row>
    <row r="953" spans="2:4" ht="14.25" customHeight="1" x14ac:dyDescent="0.2">
      <c r="B953" s="1"/>
      <c r="D953" s="1"/>
    </row>
    <row r="954" spans="2:4" ht="14.25" customHeight="1" x14ac:dyDescent="0.2">
      <c r="B954" s="1"/>
      <c r="D954" s="1"/>
    </row>
    <row r="955" spans="2:4" ht="14.25" customHeight="1" x14ac:dyDescent="0.2">
      <c r="B955" s="1"/>
      <c r="D955" s="1"/>
    </row>
    <row r="956" spans="2:4" ht="14.25" customHeight="1" x14ac:dyDescent="0.2">
      <c r="B956" s="1"/>
      <c r="D956" s="1"/>
    </row>
    <row r="957" spans="2:4" ht="14.25" customHeight="1" x14ac:dyDescent="0.2">
      <c r="B957" s="1"/>
      <c r="D957" s="1"/>
    </row>
    <row r="958" spans="2:4" ht="14.25" customHeight="1" x14ac:dyDescent="0.2">
      <c r="B958" s="1"/>
      <c r="D958" s="1"/>
    </row>
    <row r="959" spans="2:4" ht="14.25" customHeight="1" x14ac:dyDescent="0.2">
      <c r="B959" s="1"/>
      <c r="D959" s="1"/>
    </row>
    <row r="960" spans="2:4" ht="14.25" customHeight="1" x14ac:dyDescent="0.2">
      <c r="B960" s="1"/>
      <c r="D960" s="1"/>
    </row>
    <row r="961" spans="2:4" ht="14.25" customHeight="1" x14ac:dyDescent="0.2">
      <c r="B961" s="1"/>
      <c r="D961" s="1"/>
    </row>
    <row r="962" spans="2:4" ht="14.25" customHeight="1" x14ac:dyDescent="0.2">
      <c r="B962" s="1"/>
      <c r="D962" s="1"/>
    </row>
    <row r="963" spans="2:4" ht="14.25" customHeight="1" x14ac:dyDescent="0.2">
      <c r="B963" s="1"/>
      <c r="D963" s="1"/>
    </row>
    <row r="964" spans="2:4" ht="14.25" customHeight="1" x14ac:dyDescent="0.2">
      <c r="B964" s="1"/>
      <c r="D964" s="1"/>
    </row>
    <row r="965" spans="2:4" ht="14.25" customHeight="1" x14ac:dyDescent="0.2">
      <c r="B965" s="1"/>
      <c r="D965" s="1"/>
    </row>
    <row r="966" spans="2:4" ht="14.25" customHeight="1" x14ac:dyDescent="0.2">
      <c r="B966" s="1"/>
      <c r="D966" s="1"/>
    </row>
    <row r="967" spans="2:4" ht="14.25" customHeight="1" x14ac:dyDescent="0.2">
      <c r="B967" s="1"/>
      <c r="D967" s="1"/>
    </row>
    <row r="968" spans="2:4" ht="14.25" customHeight="1" x14ac:dyDescent="0.2">
      <c r="B968" s="1"/>
      <c r="D968" s="1"/>
    </row>
    <row r="969" spans="2:4" ht="14.25" customHeight="1" x14ac:dyDescent="0.2">
      <c r="B969" s="1"/>
      <c r="D969" s="1"/>
    </row>
    <row r="970" spans="2:4" ht="14.25" customHeight="1" x14ac:dyDescent="0.2">
      <c r="B970" s="1"/>
      <c r="D970" s="1"/>
    </row>
    <row r="971" spans="2:4" ht="14.25" customHeight="1" x14ac:dyDescent="0.2">
      <c r="B971" s="1"/>
      <c r="D971" s="1"/>
    </row>
    <row r="972" spans="2:4" ht="14.25" customHeight="1" x14ac:dyDescent="0.2">
      <c r="B972" s="1"/>
      <c r="D972" s="1"/>
    </row>
    <row r="973" spans="2:4" ht="14.25" customHeight="1" x14ac:dyDescent="0.2">
      <c r="B973" s="1"/>
      <c r="D973" s="1"/>
    </row>
    <row r="974" spans="2:4" ht="14.25" customHeight="1" x14ac:dyDescent="0.2">
      <c r="B974" s="1"/>
      <c r="D974" s="1"/>
    </row>
    <row r="975" spans="2:4" ht="14.25" customHeight="1" x14ac:dyDescent="0.2">
      <c r="B975" s="1"/>
      <c r="D975" s="1"/>
    </row>
    <row r="976" spans="2:4" ht="14.25" customHeight="1" x14ac:dyDescent="0.2">
      <c r="B976" s="1"/>
      <c r="D976" s="1"/>
    </row>
    <row r="977" spans="2:4" ht="14.25" customHeight="1" x14ac:dyDescent="0.2">
      <c r="B977" s="1"/>
      <c r="D977" s="1"/>
    </row>
    <row r="978" spans="2:4" ht="14.25" customHeight="1" x14ac:dyDescent="0.2">
      <c r="B978" s="1"/>
      <c r="D978" s="1"/>
    </row>
    <row r="979" spans="2:4" ht="14.25" customHeight="1" x14ac:dyDescent="0.2">
      <c r="B979" s="1"/>
      <c r="D979" s="1"/>
    </row>
    <row r="980" spans="2:4" ht="14.25" customHeight="1" x14ac:dyDescent="0.2">
      <c r="B980" s="1"/>
      <c r="D980" s="1"/>
    </row>
    <row r="981" spans="2:4" ht="14.25" customHeight="1" x14ac:dyDescent="0.2">
      <c r="B981" s="1"/>
      <c r="D981" s="1"/>
    </row>
    <row r="982" spans="2:4" ht="14.25" customHeight="1" x14ac:dyDescent="0.2">
      <c r="B982" s="1"/>
      <c r="D982" s="1"/>
    </row>
    <row r="983" spans="2:4" ht="14.25" customHeight="1" x14ac:dyDescent="0.2">
      <c r="B983" s="1"/>
      <c r="D983" s="1"/>
    </row>
    <row r="984" spans="2:4" ht="14.25" customHeight="1" x14ac:dyDescent="0.2">
      <c r="B984" s="1"/>
      <c r="D984" s="1"/>
    </row>
    <row r="985" spans="2:4" ht="14.25" customHeight="1" x14ac:dyDescent="0.2">
      <c r="B985" s="1"/>
      <c r="D985" s="1"/>
    </row>
    <row r="986" spans="2:4" ht="14.25" customHeight="1" x14ac:dyDescent="0.2">
      <c r="B986" s="1"/>
      <c r="D986" s="1"/>
    </row>
    <row r="987" spans="2:4" ht="14.25" customHeight="1" x14ac:dyDescent="0.2">
      <c r="B987" s="1"/>
      <c r="D987" s="1"/>
    </row>
    <row r="988" spans="2:4" ht="14.25" customHeight="1" x14ac:dyDescent="0.2">
      <c r="B988" s="1"/>
      <c r="D988" s="1"/>
    </row>
    <row r="989" spans="2:4" ht="14.25" customHeight="1" x14ac:dyDescent="0.2">
      <c r="B989" s="1"/>
      <c r="D989" s="1"/>
    </row>
    <row r="990" spans="2:4" ht="14.25" customHeight="1" x14ac:dyDescent="0.2">
      <c r="B990" s="1"/>
      <c r="D990" s="1"/>
    </row>
    <row r="991" spans="2:4" ht="14.25" customHeight="1" x14ac:dyDescent="0.2">
      <c r="B991" s="1"/>
      <c r="D991" s="1"/>
    </row>
    <row r="992" spans="2:4" ht="14.25" customHeight="1" x14ac:dyDescent="0.2">
      <c r="B992" s="1"/>
      <c r="D992" s="1"/>
    </row>
    <row r="993" spans="2:4" ht="14.25" customHeight="1" x14ac:dyDescent="0.2">
      <c r="B993" s="1"/>
      <c r="D993" s="1"/>
    </row>
    <row r="994" spans="2:4" ht="14.25" customHeight="1" x14ac:dyDescent="0.2">
      <c r="B994" s="1"/>
      <c r="D994" s="1"/>
    </row>
    <row r="995" spans="2:4" ht="14.25" customHeight="1" x14ac:dyDescent="0.2">
      <c r="B995" s="1"/>
      <c r="D995" s="1"/>
    </row>
    <row r="996" spans="2:4" ht="14.25" customHeight="1" x14ac:dyDescent="0.2">
      <c r="B996" s="1"/>
      <c r="D996" s="1"/>
    </row>
    <row r="997" spans="2:4" ht="14.25" customHeight="1" x14ac:dyDescent="0.2">
      <c r="B997" s="1"/>
      <c r="D997" s="1"/>
    </row>
    <row r="998" spans="2:4" ht="14.25" customHeight="1" x14ac:dyDescent="0.2">
      <c r="B998" s="1"/>
      <c r="D998" s="1"/>
    </row>
    <row r="999" spans="2:4" ht="15" customHeight="1" x14ac:dyDescent="0.2">
      <c r="B999" s="1"/>
      <c r="D999" s="1"/>
    </row>
    <row r="1000" spans="2:4" ht="15" customHeight="1" x14ac:dyDescent="0.2">
      <c r="B1000" s="1"/>
      <c r="D1000" s="1"/>
    </row>
    <row r="1001" spans="2:4" ht="15" customHeight="1" x14ac:dyDescent="0.2">
      <c r="B1001" s="1"/>
      <c r="D1001" s="1"/>
    </row>
    <row r="1002" spans="2:4" ht="15" customHeight="1" x14ac:dyDescent="0.2">
      <c r="B1002" s="1"/>
      <c r="D1002" s="1"/>
    </row>
    <row r="1003" spans="2:4" ht="15" customHeight="1" x14ac:dyDescent="0.2">
      <c r="B1003" s="1"/>
      <c r="D1003" s="1"/>
    </row>
    <row r="1004" spans="2:4" ht="15" customHeight="1" x14ac:dyDescent="0.2">
      <c r="B1004" s="1"/>
      <c r="D1004" s="1"/>
    </row>
    <row r="1005" spans="2:4" ht="15" customHeight="1" x14ac:dyDescent="0.2">
      <c r="B1005" s="1"/>
      <c r="D1005" s="1"/>
    </row>
    <row r="1006" spans="2:4" ht="15" customHeight="1" x14ac:dyDescent="0.2">
      <c r="B1006" s="1"/>
      <c r="D1006" s="1"/>
    </row>
    <row r="1007" spans="2:4" ht="15" customHeight="1" x14ac:dyDescent="0.2">
      <c r="B1007" s="1"/>
    </row>
  </sheetData>
  <mergeCells count="1">
    <mergeCell ref="B42:E43"/>
  </mergeCells>
  <pageMargins left="0.7" right="0.7" top="0.75" bottom="0.7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6849A5-FE8A-48B8-B14B-D0ADE6EABBE1}">
  <dimension ref="A1:Y201"/>
  <sheetViews>
    <sheetView topLeftCell="N1" workbookViewId="0"/>
  </sheetViews>
  <sheetFormatPr defaultRowHeight="14.25" x14ac:dyDescent="0.2"/>
  <cols>
    <col min="1" max="13" width="0" hidden="1" customWidth="1"/>
    <col min="14" max="14" width="21.25" customWidth="1"/>
    <col min="15" max="15" width="10.125" bestFit="1" customWidth="1"/>
    <col min="16" max="16" width="6" bestFit="1" customWidth="1"/>
    <col min="17" max="17" width="21.25" customWidth="1"/>
    <col min="18" max="18" width="6" bestFit="1" customWidth="1"/>
    <col min="19" max="19" width="21.25" customWidth="1"/>
    <col min="20" max="20" width="6" bestFit="1" customWidth="1"/>
    <col min="22" max="25" width="0" hidden="1" customWidth="1"/>
  </cols>
  <sheetData>
    <row r="1" spans="1:25" x14ac:dyDescent="0.2">
      <c r="A1" t="s">
        <v>75</v>
      </c>
      <c r="B1" t="s">
        <v>76</v>
      </c>
      <c r="C1" t="s">
        <v>77</v>
      </c>
      <c r="D1" t="s">
        <v>78</v>
      </c>
      <c r="E1" t="s">
        <v>79</v>
      </c>
      <c r="F1" t="s">
        <v>80</v>
      </c>
      <c r="G1" t="s">
        <v>81</v>
      </c>
      <c r="H1" t="s">
        <v>82</v>
      </c>
      <c r="I1" t="s">
        <v>83</v>
      </c>
      <c r="J1" t="s">
        <v>84</v>
      </c>
      <c r="K1" t="s">
        <v>85</v>
      </c>
      <c r="L1" t="s">
        <v>86</v>
      </c>
      <c r="M1" t="s">
        <v>87</v>
      </c>
      <c r="N1" s="101" t="s">
        <v>28</v>
      </c>
      <c r="O1" s="101" t="s">
        <v>91</v>
      </c>
      <c r="P1" s="101" t="s">
        <v>31</v>
      </c>
      <c r="Q1" s="101" t="s">
        <v>92</v>
      </c>
      <c r="R1" s="101" t="s">
        <v>31</v>
      </c>
      <c r="S1" s="101" t="s">
        <v>93</v>
      </c>
      <c r="T1" s="101" t="s">
        <v>31</v>
      </c>
      <c r="X1" t="s">
        <v>88</v>
      </c>
      <c r="Y1" t="s">
        <v>75</v>
      </c>
    </row>
    <row r="2" spans="1:25" x14ac:dyDescent="0.2">
      <c r="A2" t="str">
        <f t="shared" ref="A2:A65" si="0">VLOOKUP((ROUNDUP(ROW(A1)/50,0)),$X$1:$Y$6,2,FALSE)</f>
        <v>Individual</v>
      </c>
      <c r="B2">
        <f>IF(ROW(B1)=1,2,IF(B1=51,2,B1+1))</f>
        <v>2</v>
      </c>
      <c r="C2" cm="1">
        <f t="array" aca="1" ref="C2" ca="1">IF($A2="Trio",INDIRECT("'"&amp;$A2&amp;" Entries'!"&amp;SUBSTITUTE(ADDRESS(1,IF(COLUMN(B$1)&lt;5,COLUMN(B$1),COLUMN(B$1)-1),4),"1","")&amp;$B2),IF($A2="Squad",INDIRECT("'"&amp;$A2&amp;" Entries'!"&amp;SUBSTITUTE(ADDRESS(1,IF(COLUMN(C$1)&lt;6,COLUMN(C$1),COLUMN(C$1)-1),4),"1","")&amp;$B2),INDIRECT("'"&amp;$A2&amp;" Entries'!"&amp;SUBSTITUTE(ADDRESS(1,COLUMN(B$1),4),"1","")&amp;$B2)))</f>
        <v>0</v>
      </c>
      <c r="D2" cm="1">
        <f t="array" aca="1" ref="D2" ca="1">IF($A2="Trio",INDIRECT("'"&amp;$A2&amp;" Entries'!"&amp;SUBSTITUTE(ADDRESS(1,IF(COLUMN(C$1)&lt;5,COLUMN(C$1),COLUMN(C$1)-1),4),"1","")&amp;$B2),IF($A2="Squad",INDIRECT("'"&amp;$A2&amp;" Entries'!"&amp;SUBSTITUTE(ADDRESS(1,IF(COLUMN(D$1)&lt;6,COLUMN(D$1),COLUMN(D$1)-1),4),"1","")&amp;$B2),INDIRECT("'"&amp;$A2&amp;" Entries'!"&amp;SUBSTITUTE(ADDRESS(1,COLUMN(C$1),4),"1","")&amp;$B2)))</f>
        <v>0</v>
      </c>
      <c r="E2" cm="1">
        <f t="array" aca="1" ref="E2" ca="1">IF($A2="Trio",INDIRECT("'"&amp;$A2&amp;" Entries'!"&amp;SUBSTITUTE(ADDRESS(1,IF(COLUMN(D$1)&lt;5,COLUMN(D$1),COLUMN(D$1)-1),4),"1","")&amp;$B2),IF($A2="Squad",INDIRECT("'"&amp;$A2&amp;" Entries'!"&amp;SUBSTITUTE(ADDRESS(1,IF(COLUMN(E$1)&lt;6,COLUMN(E$1),COLUMN(E$1)-1),4),"1","")&amp;$B2),INDIRECT("'"&amp;$A2&amp;" Entries'!"&amp;SUBSTITUTE(ADDRESS(1,COLUMN(D$1),4),"1","")&amp;$B2)))</f>
        <v>0</v>
      </c>
      <c r="F2" cm="1">
        <f t="array" aca="1" ref="F2" ca="1">IF($A2="Trio",INDIRECT("'"&amp;$A2&amp;" Entries'!"&amp;SUBSTITUTE(ADDRESS(1,IF(COLUMN(E$1)&lt;5,COLUMN(E$1),COLUMN(E$1)-1),4),"1","")&amp;$B2),IF($A2="Squad",INDIRECT("'"&amp;$A2&amp;" Entries'!"&amp;SUBSTITUTE(ADDRESS(1,IF(COLUMN(F$1)&lt;6,COLUMN(F$1),COLUMN(F$1)-1),4),"1","")&amp;$B2),INDIRECT("'"&amp;$A2&amp;" Entries'!"&amp;SUBSTITUTE(ADDRESS(1,COLUMN(E$1),4),"1","")&amp;$B2)))</f>
        <v>0</v>
      </c>
      <c r="G2" cm="1">
        <f t="array" aca="1" ref="G2" ca="1">IF($A2="Trio",INDIRECT("'"&amp;$A2&amp;" Entries'!"&amp;SUBSTITUTE(ADDRESS(1,IF(COLUMN(F$1)&lt;5,COLUMN(F$1),COLUMN(F$1)-1),4),"1","")&amp;$B2),IF($A2="Squad",INDIRECT("'"&amp;$A2&amp;" Entries'!"&amp;SUBSTITUTE(ADDRESS(1,IF(COLUMN(G$1)&lt;6,COLUMN(G$1),COLUMN(G$1)-1),4),"1","")&amp;$B2),INDIRECT("'"&amp;$A2&amp;" Entries'!"&amp;SUBSTITUTE(ADDRESS(1,COLUMN(F$1),4),"1","")&amp;$B2)))</f>
        <v>0</v>
      </c>
      <c r="H2" cm="1">
        <f t="array" aca="1" ref="H2" ca="1">IF($A2="Trio",INDIRECT("'"&amp;$A2&amp;" Entries'!"&amp;SUBSTITUTE(ADDRESS(1,IF(COLUMN(G$1)&lt;5,COLUMN(G$1),COLUMN(G$1)-1),4),"1","")&amp;$B2),IF($A2="Squad",INDIRECT("'"&amp;$A2&amp;" Entries'!"&amp;SUBSTITUTE(ADDRESS(1,IF(COLUMN(H$1)&lt;6,COLUMN(H$1),COLUMN(H$1)-1),4),"1","")&amp;$B2),INDIRECT("'"&amp;$A2&amp;" Entries'!"&amp;SUBSTITUTE(ADDRESS(1,COLUMN(G$1),4),"1","")&amp;$B2)))</f>
        <v>0</v>
      </c>
      <c r="I2" cm="1">
        <f t="array" aca="1" ref="I2" ca="1">IF($A2="Trio",INDIRECT("'"&amp;$A2&amp;" Entries'!"&amp;SUBSTITUTE(ADDRESS(1,IF(COLUMN(H$1)&lt;5,COLUMN(H$1),COLUMN(H$1)-1),4),"1","")&amp;$B2),IF($A2="Squad",INDIRECT("'"&amp;$A2&amp;" Entries'!"&amp;SUBSTITUTE(ADDRESS(1,IF(COLUMN(I$1)&lt;6,COLUMN(I$1),COLUMN(I$1)-1),4),"1","")&amp;$B2),INDIRECT("'"&amp;$A2&amp;" Entries'!"&amp;SUBSTITUTE(ADDRESS(1,COLUMN(H$1),4),"1","")&amp;$B2)))</f>
        <v>0</v>
      </c>
      <c r="J2" cm="1">
        <f t="array" aca="1" ref="J2" ca="1">IF($A2="Trio",INDIRECT("'"&amp;$A2&amp;" Entries'!"&amp;SUBSTITUTE(ADDRESS(1,IF(COLUMN(I$1)&lt;5,COLUMN(I$1),COLUMN(I$1)-1),4),"1","")&amp;$B2),IF($A2="Squad",INDIRECT("'"&amp;$A2&amp;" Entries'!"&amp;SUBSTITUTE(ADDRESS(1,IF(COLUMN(J$1)&lt;6,COLUMN(J$1),COLUMN(J$1)-1),4),"1","")&amp;$B2),INDIRECT("'"&amp;$A2&amp;" Entries'!"&amp;SUBSTITUTE(ADDRESS(1,COLUMN(I$1),4),"1","")&amp;$B2)))</f>
        <v>0</v>
      </c>
      <c r="K2" t="str">
        <f ca="1">IF(C2=0,"",IF(COUNTIF($C$1:C2,"="&amp;C2)&gt;1,"",C2))</f>
        <v/>
      </c>
      <c r="L2" t="str">
        <f ca="1">IF(G2=0,"",IF(COUNTIF($G$1:G2,"="&amp;G2)&gt;1,"",G2))</f>
        <v/>
      </c>
      <c r="M2" t="str">
        <f ca="1">IF(I2=0,"",IF(COUNTIF($I$1:I2,"="&amp;I2)&gt;1,"",I2))</f>
        <v/>
      </c>
      <c r="N2" t="str">
        <f t="array" aca="1" ref="N2" ca="1">IFERROR(INDEX($K$2:$K$201,SMALL(IF($K$2:$K$201&lt;&gt;"",ROW($K$2:$K$201)-ROW($A$2)+1),ROWS($A$1:$A1))),"")</f>
        <v/>
      </c>
      <c r="O2" t="str">
        <f ca="1">IFERROR(VLOOKUP(N2,C:D,2,FALSE),"")</f>
        <v/>
      </c>
      <c r="P2" t="str">
        <f ca="1">IFERROR(VLOOKUP(N2,C:F,4,FALSE),"")</f>
        <v/>
      </c>
      <c r="Q2" t="str">
        <f t="array" aca="1" ref="Q2" ca="1">IFERROR(INDEX($L$2:$L$201,SMALL(IF($L$2:$L$201&lt;&gt;"",ROW($L$2:$L$201)-ROW($A$2)+1),ROWS($A$1:$A1))),"")</f>
        <v/>
      </c>
      <c r="R2" t="str">
        <f ca="1">IFERROR(VLOOKUP(Q2,G:H,2,FALSE),"")</f>
        <v/>
      </c>
      <c r="S2" t="str">
        <f t="array" aca="1" ref="S2" ca="1">IFERROR(INDEX($M$2:$M$201,SMALL(IF($M$2:$M$201&lt;&gt;"",ROW($M$2:$M$201)-ROW($A$2)+1),ROWS($A$1:$A1))),"")</f>
        <v/>
      </c>
      <c r="T2" t="str">
        <f ca="1">IFERROR(VLOOKUP(S2,I:J,2,FALSE),"")</f>
        <v/>
      </c>
      <c r="X2">
        <v>1</v>
      </c>
      <c r="Y2" t="s">
        <v>89</v>
      </c>
    </row>
    <row r="3" spans="1:25" x14ac:dyDescent="0.2">
      <c r="A3" t="str">
        <f t="shared" si="0"/>
        <v>Individual</v>
      </c>
      <c r="B3">
        <f t="shared" ref="B3:B66" si="1">IF(ROW(B2)=1,2,IF(B2=51,2,B2+1))</f>
        <v>3</v>
      </c>
      <c r="C3" cm="1">
        <f t="array" aca="1" ref="C3" ca="1">IF($A3="Trio",INDIRECT("'"&amp;$A3&amp;" Entries'!"&amp;SUBSTITUTE(ADDRESS(1,IF(COLUMN(B$1)&lt;5,COLUMN(B$1),COLUMN(B$1)-1),4),"1","")&amp;$B3),IF($A3="Squad",INDIRECT("'"&amp;$A3&amp;" Entries'!"&amp;SUBSTITUTE(ADDRESS(1,IF(COLUMN(C$1)&lt;6,COLUMN(C$1),COLUMN(C$1)-1),4),"1","")&amp;$B3),INDIRECT("'"&amp;$A3&amp;" Entries'!"&amp;SUBSTITUTE(ADDRESS(1,COLUMN(B$1),4),"1","")&amp;$B3)))</f>
        <v>0</v>
      </c>
      <c r="D3" cm="1">
        <f t="array" aca="1" ref="D3" ca="1">IF($A3="Trio",INDIRECT("'"&amp;$A3&amp;" Entries'!"&amp;SUBSTITUTE(ADDRESS(1,IF(COLUMN(C$1)&lt;5,COLUMN(C$1),COLUMN(C$1)-1),4),"1","")&amp;$B3),IF($A3="Squad",INDIRECT("'"&amp;$A3&amp;" Entries'!"&amp;SUBSTITUTE(ADDRESS(1,IF(COLUMN(D$1)&lt;6,COLUMN(D$1),COLUMN(D$1)-1),4),"1","")&amp;$B3),INDIRECT("'"&amp;$A3&amp;" Entries'!"&amp;SUBSTITUTE(ADDRESS(1,COLUMN(C$1),4),"1","")&amp;$B3)))</f>
        <v>0</v>
      </c>
      <c r="E3" cm="1">
        <f t="array" aca="1" ref="E3" ca="1">IF($A3="Trio",INDIRECT("'"&amp;$A3&amp;" Entries'!"&amp;SUBSTITUTE(ADDRESS(1,IF(COLUMN(D$1)&lt;5,COLUMN(D$1),COLUMN(D$1)-1),4),"1","")&amp;$B3),IF($A3="Squad",INDIRECT("'"&amp;$A3&amp;" Entries'!"&amp;SUBSTITUTE(ADDRESS(1,IF(COLUMN(E$1)&lt;6,COLUMN(E$1),COLUMN(E$1)-1),4),"1","")&amp;$B3),INDIRECT("'"&amp;$A3&amp;" Entries'!"&amp;SUBSTITUTE(ADDRESS(1,COLUMN(D$1),4),"1","")&amp;$B3)))</f>
        <v>0</v>
      </c>
      <c r="F3" cm="1">
        <f t="array" aca="1" ref="F3" ca="1">IF($A3="Trio",INDIRECT("'"&amp;$A3&amp;" Entries'!"&amp;SUBSTITUTE(ADDRESS(1,IF(COLUMN(E$1)&lt;5,COLUMN(E$1),COLUMN(E$1)-1),4),"1","")&amp;$B3),IF($A3="Squad",INDIRECT("'"&amp;$A3&amp;" Entries'!"&amp;SUBSTITUTE(ADDRESS(1,IF(COLUMN(F$1)&lt;6,COLUMN(F$1),COLUMN(F$1)-1),4),"1","")&amp;$B3),INDIRECT("'"&amp;$A3&amp;" Entries'!"&amp;SUBSTITUTE(ADDRESS(1,COLUMN(E$1),4),"1","")&amp;$B3)))</f>
        <v>0</v>
      </c>
      <c r="G3" cm="1">
        <f t="array" aca="1" ref="G3" ca="1">IF($A3="Trio",INDIRECT("'"&amp;$A3&amp;" Entries'!"&amp;SUBSTITUTE(ADDRESS(1,IF(COLUMN(F$1)&lt;5,COLUMN(F$1),COLUMN(F$1)-1),4),"1","")&amp;$B3),IF($A3="Squad",INDIRECT("'"&amp;$A3&amp;" Entries'!"&amp;SUBSTITUTE(ADDRESS(1,IF(COLUMN(G$1)&lt;6,COLUMN(G$1),COLUMN(G$1)-1),4),"1","")&amp;$B3),INDIRECT("'"&amp;$A3&amp;" Entries'!"&amp;SUBSTITUTE(ADDRESS(1,COLUMN(F$1),4),"1","")&amp;$B3)))</f>
        <v>0</v>
      </c>
      <c r="H3" cm="1">
        <f t="array" aca="1" ref="H3" ca="1">IF($A3="Trio",INDIRECT("'"&amp;$A3&amp;" Entries'!"&amp;SUBSTITUTE(ADDRESS(1,IF(COLUMN(G$1)&lt;5,COLUMN(G$1),COLUMN(G$1)-1),4),"1","")&amp;$B3),IF($A3="Squad",INDIRECT("'"&amp;$A3&amp;" Entries'!"&amp;SUBSTITUTE(ADDRESS(1,IF(COLUMN(H$1)&lt;6,COLUMN(H$1),COLUMN(H$1)-1),4),"1","")&amp;$B3),INDIRECT("'"&amp;$A3&amp;" Entries'!"&amp;SUBSTITUTE(ADDRESS(1,COLUMN(G$1),4),"1","")&amp;$B3)))</f>
        <v>0</v>
      </c>
      <c r="I3" cm="1">
        <f t="array" aca="1" ref="I3" ca="1">IF($A3="Trio",INDIRECT("'"&amp;$A3&amp;" Entries'!"&amp;SUBSTITUTE(ADDRESS(1,IF(COLUMN(H$1)&lt;5,COLUMN(H$1),COLUMN(H$1)-1),4),"1","")&amp;$B3),IF($A3="Squad",INDIRECT("'"&amp;$A3&amp;" Entries'!"&amp;SUBSTITUTE(ADDRESS(1,IF(COLUMN(I$1)&lt;6,COLUMN(I$1),COLUMN(I$1)-1),4),"1","")&amp;$B3),INDIRECT("'"&amp;$A3&amp;" Entries'!"&amp;SUBSTITUTE(ADDRESS(1,COLUMN(H$1),4),"1","")&amp;$B3)))</f>
        <v>0</v>
      </c>
      <c r="J3" cm="1">
        <f t="array" aca="1" ref="J3" ca="1">IF($A3="Trio",INDIRECT("'"&amp;$A3&amp;" Entries'!"&amp;SUBSTITUTE(ADDRESS(1,IF(COLUMN(I$1)&lt;5,COLUMN(I$1),COLUMN(I$1)-1),4),"1","")&amp;$B3),IF($A3="Squad",INDIRECT("'"&amp;$A3&amp;" Entries'!"&amp;SUBSTITUTE(ADDRESS(1,IF(COLUMN(J$1)&lt;6,COLUMN(J$1),COLUMN(J$1)-1),4),"1","")&amp;$B3),INDIRECT("'"&amp;$A3&amp;" Entries'!"&amp;SUBSTITUTE(ADDRESS(1,COLUMN(I$1),4),"1","")&amp;$B3)))</f>
        <v>0</v>
      </c>
      <c r="K3" t="str">
        <f ca="1">IF(C3=0,"",IF(COUNTIF($C$1:C3,"="&amp;C3)&gt;1,"",C3))</f>
        <v/>
      </c>
      <c r="L3" t="str">
        <f ca="1">IF(G3=0,"",IF(COUNTIF($G$1:G3,"="&amp;G3)&gt;1,"",G3))</f>
        <v/>
      </c>
      <c r="M3" t="str">
        <f ca="1">IF(I3=0,"",IF(COUNTIF($I$1:I3,"="&amp;I3)&gt;1,"",I3))</f>
        <v/>
      </c>
      <c r="N3" t="str">
        <f t="array" aca="1" ref="N3" ca="1">IFERROR(INDEX($K$2:$K$201,SMALL(IF($K$2:$K$201&lt;&gt;"",ROW($K$2:$K$201)-ROW($A$2)+1),ROWS($A$1:$A2))),"")</f>
        <v/>
      </c>
      <c r="O3" t="str">
        <f t="shared" ref="O3:O66" ca="1" si="2">IFERROR(VLOOKUP(N3,C:D,2,FALSE),"")</f>
        <v/>
      </c>
      <c r="P3" t="str">
        <f t="shared" ref="P3:P66" ca="1" si="3">IFERROR(VLOOKUP(N3,C:F,4,FALSE),"")</f>
        <v/>
      </c>
      <c r="Q3" t="str">
        <f t="array" aca="1" ref="Q3" ca="1">IFERROR(INDEX($L$2:$L$201,SMALL(IF($L$2:$L$201&lt;&gt;"",ROW($L$2:$L$201)-ROW($A$2)+1),ROWS($A$1:$A2))),"")</f>
        <v/>
      </c>
      <c r="R3" t="str">
        <f t="shared" ref="R3:R66" ca="1" si="4">IFERROR(VLOOKUP(Q3,G:H,2,FALSE),"")</f>
        <v/>
      </c>
      <c r="S3" t="str">
        <f t="array" aca="1" ref="S3" ca="1">IFERROR(INDEX($M$2:$M$201,SMALL(IF($M$2:$M$201&lt;&gt;"",ROW($M$2:$M$201)-ROW($A$2)+1),ROWS($A$1:$A2))),"")</f>
        <v/>
      </c>
      <c r="T3" t="str">
        <f t="shared" ref="T3:T66" ca="1" si="5">IFERROR(VLOOKUP(S3,I:J,2,FALSE),"")</f>
        <v/>
      </c>
      <c r="X3">
        <v>2</v>
      </c>
      <c r="Y3" t="s">
        <v>90</v>
      </c>
    </row>
    <row r="4" spans="1:25" x14ac:dyDescent="0.2">
      <c r="A4" t="str">
        <f t="shared" si="0"/>
        <v>Individual</v>
      </c>
      <c r="B4">
        <f t="shared" si="1"/>
        <v>4</v>
      </c>
      <c r="C4" cm="1">
        <f t="array" aca="1" ref="C4" ca="1">IF($A4="Trio",INDIRECT("'"&amp;$A4&amp;" Entries'!"&amp;SUBSTITUTE(ADDRESS(1,IF(COLUMN(B$1)&lt;5,COLUMN(B$1),COLUMN(B$1)-1),4),"1","")&amp;$B4),IF($A4="Squad",INDIRECT("'"&amp;$A4&amp;" Entries'!"&amp;SUBSTITUTE(ADDRESS(1,IF(COLUMN(C$1)&lt;6,COLUMN(C$1),COLUMN(C$1)-1),4),"1","")&amp;$B4),INDIRECT("'"&amp;$A4&amp;" Entries'!"&amp;SUBSTITUTE(ADDRESS(1,COLUMN(B$1),4),"1","")&amp;$B4)))</f>
        <v>0</v>
      </c>
      <c r="D4" cm="1">
        <f t="array" aca="1" ref="D4" ca="1">IF($A4="Trio",INDIRECT("'"&amp;$A4&amp;" Entries'!"&amp;SUBSTITUTE(ADDRESS(1,IF(COLUMN(C$1)&lt;5,COLUMN(C$1),COLUMN(C$1)-1),4),"1","")&amp;$B4),IF($A4="Squad",INDIRECT("'"&amp;$A4&amp;" Entries'!"&amp;SUBSTITUTE(ADDRESS(1,IF(COLUMN(D$1)&lt;6,COLUMN(D$1),COLUMN(D$1)-1),4),"1","")&amp;$B4),INDIRECT("'"&amp;$A4&amp;" Entries'!"&amp;SUBSTITUTE(ADDRESS(1,COLUMN(C$1),4),"1","")&amp;$B4)))</f>
        <v>0</v>
      </c>
      <c r="E4" cm="1">
        <f t="array" aca="1" ref="E4" ca="1">IF($A4="Trio",INDIRECT("'"&amp;$A4&amp;" Entries'!"&amp;SUBSTITUTE(ADDRESS(1,IF(COLUMN(D$1)&lt;5,COLUMN(D$1),COLUMN(D$1)-1),4),"1","")&amp;$B4),IF($A4="Squad",INDIRECT("'"&amp;$A4&amp;" Entries'!"&amp;SUBSTITUTE(ADDRESS(1,IF(COLUMN(E$1)&lt;6,COLUMN(E$1),COLUMN(E$1)-1),4),"1","")&amp;$B4),INDIRECT("'"&amp;$A4&amp;" Entries'!"&amp;SUBSTITUTE(ADDRESS(1,COLUMN(D$1),4),"1","")&amp;$B4)))</f>
        <v>0</v>
      </c>
      <c r="F4" cm="1">
        <f t="array" aca="1" ref="F4" ca="1">IF($A4="Trio",INDIRECT("'"&amp;$A4&amp;" Entries'!"&amp;SUBSTITUTE(ADDRESS(1,IF(COLUMN(E$1)&lt;5,COLUMN(E$1),COLUMN(E$1)-1),4),"1","")&amp;$B4),IF($A4="Squad",INDIRECT("'"&amp;$A4&amp;" Entries'!"&amp;SUBSTITUTE(ADDRESS(1,IF(COLUMN(F$1)&lt;6,COLUMN(F$1),COLUMN(F$1)-1),4),"1","")&amp;$B4),INDIRECT("'"&amp;$A4&amp;" Entries'!"&amp;SUBSTITUTE(ADDRESS(1,COLUMN(E$1),4),"1","")&amp;$B4)))</f>
        <v>0</v>
      </c>
      <c r="G4" cm="1">
        <f t="array" aca="1" ref="G4" ca="1">IF($A4="Trio",INDIRECT("'"&amp;$A4&amp;" Entries'!"&amp;SUBSTITUTE(ADDRESS(1,IF(COLUMN(F$1)&lt;5,COLUMN(F$1),COLUMN(F$1)-1),4),"1","")&amp;$B4),IF($A4="Squad",INDIRECT("'"&amp;$A4&amp;" Entries'!"&amp;SUBSTITUTE(ADDRESS(1,IF(COLUMN(G$1)&lt;6,COLUMN(G$1),COLUMN(G$1)-1),4),"1","")&amp;$B4),INDIRECT("'"&amp;$A4&amp;" Entries'!"&amp;SUBSTITUTE(ADDRESS(1,COLUMN(F$1),4),"1","")&amp;$B4)))</f>
        <v>0</v>
      </c>
      <c r="H4" cm="1">
        <f t="array" aca="1" ref="H4" ca="1">IF($A4="Trio",INDIRECT("'"&amp;$A4&amp;" Entries'!"&amp;SUBSTITUTE(ADDRESS(1,IF(COLUMN(G$1)&lt;5,COLUMN(G$1),COLUMN(G$1)-1),4),"1","")&amp;$B4),IF($A4="Squad",INDIRECT("'"&amp;$A4&amp;" Entries'!"&amp;SUBSTITUTE(ADDRESS(1,IF(COLUMN(H$1)&lt;6,COLUMN(H$1),COLUMN(H$1)-1),4),"1","")&amp;$B4),INDIRECT("'"&amp;$A4&amp;" Entries'!"&amp;SUBSTITUTE(ADDRESS(1,COLUMN(G$1),4),"1","")&amp;$B4)))</f>
        <v>0</v>
      </c>
      <c r="I4" cm="1">
        <f t="array" aca="1" ref="I4" ca="1">IF($A4="Trio",INDIRECT("'"&amp;$A4&amp;" Entries'!"&amp;SUBSTITUTE(ADDRESS(1,IF(COLUMN(H$1)&lt;5,COLUMN(H$1),COLUMN(H$1)-1),4),"1","")&amp;$B4),IF($A4="Squad",INDIRECT("'"&amp;$A4&amp;" Entries'!"&amp;SUBSTITUTE(ADDRESS(1,IF(COLUMN(I$1)&lt;6,COLUMN(I$1),COLUMN(I$1)-1),4),"1","")&amp;$B4),INDIRECT("'"&amp;$A4&amp;" Entries'!"&amp;SUBSTITUTE(ADDRESS(1,COLUMN(H$1),4),"1","")&amp;$B4)))</f>
        <v>0</v>
      </c>
      <c r="J4" cm="1">
        <f t="array" aca="1" ref="J4" ca="1">IF($A4="Trio",INDIRECT("'"&amp;$A4&amp;" Entries'!"&amp;SUBSTITUTE(ADDRESS(1,IF(COLUMN(I$1)&lt;5,COLUMN(I$1),COLUMN(I$1)-1),4),"1","")&amp;$B4),IF($A4="Squad",INDIRECT("'"&amp;$A4&amp;" Entries'!"&amp;SUBSTITUTE(ADDRESS(1,IF(COLUMN(J$1)&lt;6,COLUMN(J$1),COLUMN(J$1)-1),4),"1","")&amp;$B4),INDIRECT("'"&amp;$A4&amp;" Entries'!"&amp;SUBSTITUTE(ADDRESS(1,COLUMN(I$1),4),"1","")&amp;$B4)))</f>
        <v>0</v>
      </c>
      <c r="K4" t="str">
        <f ca="1">IF(C4=0,"",IF(COUNTIF($C$1:C4,"="&amp;C4)&gt;1,"",C4))</f>
        <v/>
      </c>
      <c r="L4" t="str">
        <f ca="1">IF(G4=0,"",IF(COUNTIF($G$1:G4,"="&amp;G4)&gt;1,"",G4))</f>
        <v/>
      </c>
      <c r="M4" t="str">
        <f ca="1">IF(I4=0,"",IF(COUNTIF($I$1:I4,"="&amp;I4)&gt;1,"",I4))</f>
        <v/>
      </c>
      <c r="N4" t="str">
        <f t="array" aca="1" ref="N4" ca="1">IFERROR(INDEX($K$2:$K$201,SMALL(IF($K$2:$K$201&lt;&gt;"",ROW($K$2:$K$201)-ROW($A$2)+1),ROWS($A$1:$A3))),"")</f>
        <v/>
      </c>
      <c r="O4" t="str">
        <f t="shared" ca="1" si="2"/>
        <v/>
      </c>
      <c r="P4" t="str">
        <f t="shared" ca="1" si="3"/>
        <v/>
      </c>
      <c r="Q4" t="str">
        <f t="array" aca="1" ref="Q4" ca="1">IFERROR(INDEX($L$2:$L$201,SMALL(IF($L$2:$L$201&lt;&gt;"",ROW($L$2:$L$201)-ROW($A$2)+1),ROWS($A$1:$A3))),"")</f>
        <v/>
      </c>
      <c r="R4" t="str">
        <f t="shared" ca="1" si="4"/>
        <v/>
      </c>
      <c r="S4" t="str">
        <f t="array" aca="1" ref="S4" ca="1">IFERROR(INDEX($M$2:$M$201,SMALL(IF($M$2:$M$201&lt;&gt;"",ROW($M$2:$M$201)-ROW($A$2)+1),ROWS($A$1:$A3))),"")</f>
        <v/>
      </c>
      <c r="T4" t="str">
        <f t="shared" ca="1" si="5"/>
        <v/>
      </c>
      <c r="X4">
        <v>3</v>
      </c>
      <c r="Y4" t="s">
        <v>37</v>
      </c>
    </row>
    <row r="5" spans="1:25" x14ac:dyDescent="0.2">
      <c r="A5" t="str">
        <f t="shared" si="0"/>
        <v>Individual</v>
      </c>
      <c r="B5">
        <f t="shared" si="1"/>
        <v>5</v>
      </c>
      <c r="C5" cm="1">
        <f t="array" aca="1" ref="C5" ca="1">IF($A5="Trio",INDIRECT("'"&amp;$A5&amp;" Entries'!"&amp;SUBSTITUTE(ADDRESS(1,IF(COLUMN(B$1)&lt;5,COLUMN(B$1),COLUMN(B$1)-1),4),"1","")&amp;$B5),IF($A5="Squad",INDIRECT("'"&amp;$A5&amp;" Entries'!"&amp;SUBSTITUTE(ADDRESS(1,IF(COLUMN(C$1)&lt;6,COLUMN(C$1),COLUMN(C$1)-1),4),"1","")&amp;$B5),INDIRECT("'"&amp;$A5&amp;" Entries'!"&amp;SUBSTITUTE(ADDRESS(1,COLUMN(B$1),4),"1","")&amp;$B5)))</f>
        <v>0</v>
      </c>
      <c r="D5" cm="1">
        <f t="array" aca="1" ref="D5" ca="1">IF($A5="Trio",INDIRECT("'"&amp;$A5&amp;" Entries'!"&amp;SUBSTITUTE(ADDRESS(1,IF(COLUMN(C$1)&lt;5,COLUMN(C$1),COLUMN(C$1)-1),4),"1","")&amp;$B5),IF($A5="Squad",INDIRECT("'"&amp;$A5&amp;" Entries'!"&amp;SUBSTITUTE(ADDRESS(1,IF(COLUMN(D$1)&lt;6,COLUMN(D$1),COLUMN(D$1)-1),4),"1","")&amp;$B5),INDIRECT("'"&amp;$A5&amp;" Entries'!"&amp;SUBSTITUTE(ADDRESS(1,COLUMN(C$1),4),"1","")&amp;$B5)))</f>
        <v>0</v>
      </c>
      <c r="E5" cm="1">
        <f t="array" aca="1" ref="E5" ca="1">IF($A5="Trio",INDIRECT("'"&amp;$A5&amp;" Entries'!"&amp;SUBSTITUTE(ADDRESS(1,IF(COLUMN(D$1)&lt;5,COLUMN(D$1),COLUMN(D$1)-1),4),"1","")&amp;$B5),IF($A5="Squad",INDIRECT("'"&amp;$A5&amp;" Entries'!"&amp;SUBSTITUTE(ADDRESS(1,IF(COLUMN(E$1)&lt;6,COLUMN(E$1),COLUMN(E$1)-1),4),"1","")&amp;$B5),INDIRECT("'"&amp;$A5&amp;" Entries'!"&amp;SUBSTITUTE(ADDRESS(1,COLUMN(D$1),4),"1","")&amp;$B5)))</f>
        <v>0</v>
      </c>
      <c r="F5" cm="1">
        <f t="array" aca="1" ref="F5" ca="1">IF($A5="Trio",INDIRECT("'"&amp;$A5&amp;" Entries'!"&amp;SUBSTITUTE(ADDRESS(1,IF(COLUMN(E$1)&lt;5,COLUMN(E$1),COLUMN(E$1)-1),4),"1","")&amp;$B5),IF($A5="Squad",INDIRECT("'"&amp;$A5&amp;" Entries'!"&amp;SUBSTITUTE(ADDRESS(1,IF(COLUMN(F$1)&lt;6,COLUMN(F$1),COLUMN(F$1)-1),4),"1","")&amp;$B5),INDIRECT("'"&amp;$A5&amp;" Entries'!"&amp;SUBSTITUTE(ADDRESS(1,COLUMN(E$1),4),"1","")&amp;$B5)))</f>
        <v>0</v>
      </c>
      <c r="G5" cm="1">
        <f t="array" aca="1" ref="G5" ca="1">IF($A5="Trio",INDIRECT("'"&amp;$A5&amp;" Entries'!"&amp;SUBSTITUTE(ADDRESS(1,IF(COLUMN(F$1)&lt;5,COLUMN(F$1),COLUMN(F$1)-1),4),"1","")&amp;$B5),IF($A5="Squad",INDIRECT("'"&amp;$A5&amp;" Entries'!"&amp;SUBSTITUTE(ADDRESS(1,IF(COLUMN(G$1)&lt;6,COLUMN(G$1),COLUMN(G$1)-1),4),"1","")&amp;$B5),INDIRECT("'"&amp;$A5&amp;" Entries'!"&amp;SUBSTITUTE(ADDRESS(1,COLUMN(F$1),4),"1","")&amp;$B5)))</f>
        <v>0</v>
      </c>
      <c r="H5" cm="1">
        <f t="array" aca="1" ref="H5" ca="1">IF($A5="Trio",INDIRECT("'"&amp;$A5&amp;" Entries'!"&amp;SUBSTITUTE(ADDRESS(1,IF(COLUMN(G$1)&lt;5,COLUMN(G$1),COLUMN(G$1)-1),4),"1","")&amp;$B5),IF($A5="Squad",INDIRECT("'"&amp;$A5&amp;" Entries'!"&amp;SUBSTITUTE(ADDRESS(1,IF(COLUMN(H$1)&lt;6,COLUMN(H$1),COLUMN(H$1)-1),4),"1","")&amp;$B5),INDIRECT("'"&amp;$A5&amp;" Entries'!"&amp;SUBSTITUTE(ADDRESS(1,COLUMN(G$1),4),"1","")&amp;$B5)))</f>
        <v>0</v>
      </c>
      <c r="I5" cm="1">
        <f t="array" aca="1" ref="I5" ca="1">IF($A5="Trio",INDIRECT("'"&amp;$A5&amp;" Entries'!"&amp;SUBSTITUTE(ADDRESS(1,IF(COLUMN(H$1)&lt;5,COLUMN(H$1),COLUMN(H$1)-1),4),"1","")&amp;$B5),IF($A5="Squad",INDIRECT("'"&amp;$A5&amp;" Entries'!"&amp;SUBSTITUTE(ADDRESS(1,IF(COLUMN(I$1)&lt;6,COLUMN(I$1),COLUMN(I$1)-1),4),"1","")&amp;$B5),INDIRECT("'"&amp;$A5&amp;" Entries'!"&amp;SUBSTITUTE(ADDRESS(1,COLUMN(H$1),4),"1","")&amp;$B5)))</f>
        <v>0</v>
      </c>
      <c r="J5" cm="1">
        <f t="array" aca="1" ref="J5" ca="1">IF($A5="Trio",INDIRECT("'"&amp;$A5&amp;" Entries'!"&amp;SUBSTITUTE(ADDRESS(1,IF(COLUMN(I$1)&lt;5,COLUMN(I$1),COLUMN(I$1)-1),4),"1","")&amp;$B5),IF($A5="Squad",INDIRECT("'"&amp;$A5&amp;" Entries'!"&amp;SUBSTITUTE(ADDRESS(1,IF(COLUMN(J$1)&lt;6,COLUMN(J$1),COLUMN(J$1)-1),4),"1","")&amp;$B5),INDIRECT("'"&amp;$A5&amp;" Entries'!"&amp;SUBSTITUTE(ADDRESS(1,COLUMN(I$1),4),"1","")&amp;$B5)))</f>
        <v>0</v>
      </c>
      <c r="K5" t="str">
        <f ca="1">IF(C5=0,"",IF(COUNTIF($C$1:C5,"="&amp;C5)&gt;1,"",C5))</f>
        <v/>
      </c>
      <c r="L5" t="str">
        <f ca="1">IF(G5=0,"",IF(COUNTIF($G$1:G5,"="&amp;G5)&gt;1,"",G5))</f>
        <v/>
      </c>
      <c r="M5" t="str">
        <f ca="1">IF(I5=0,"",IF(COUNTIF($I$1:I5,"="&amp;I5)&gt;1,"",I5))</f>
        <v/>
      </c>
      <c r="N5" t="str">
        <f t="array" aca="1" ref="N5" ca="1">IFERROR(INDEX($K$2:$K$201,SMALL(IF($K$2:$K$201&lt;&gt;"",ROW($K$2:$K$201)-ROW($A$2)+1),ROWS($A$1:$A4))),"")</f>
        <v/>
      </c>
      <c r="O5" t="str">
        <f t="shared" ca="1" si="2"/>
        <v/>
      </c>
      <c r="P5" t="str">
        <f t="shared" ca="1" si="3"/>
        <v/>
      </c>
      <c r="Q5" t="str">
        <f t="array" aca="1" ref="Q5" ca="1">IFERROR(INDEX($L$2:$L$201,SMALL(IF($L$2:$L$201&lt;&gt;"",ROW($L$2:$L$201)-ROW($A$2)+1),ROWS($A$1:$A4))),"")</f>
        <v/>
      </c>
      <c r="R5" t="str">
        <f t="shared" ca="1" si="4"/>
        <v/>
      </c>
      <c r="S5" t="str">
        <f t="array" aca="1" ref="S5" ca="1">IFERROR(INDEX($M$2:$M$201,SMALL(IF($M$2:$M$201&lt;&gt;"",ROW($M$2:$M$201)-ROW($A$2)+1),ROWS($A$1:$A4))),"")</f>
        <v/>
      </c>
      <c r="T5" t="str">
        <f t="shared" ca="1" si="5"/>
        <v/>
      </c>
      <c r="X5">
        <v>4</v>
      </c>
      <c r="Y5" t="s">
        <v>38</v>
      </c>
    </row>
    <row r="6" spans="1:25" x14ac:dyDescent="0.2">
      <c r="A6" t="str">
        <f t="shared" si="0"/>
        <v>Individual</v>
      </c>
      <c r="B6">
        <f t="shared" si="1"/>
        <v>6</v>
      </c>
      <c r="C6" cm="1">
        <f t="array" aca="1" ref="C6" ca="1">IF($A6="Trio",INDIRECT("'"&amp;$A6&amp;" Entries'!"&amp;SUBSTITUTE(ADDRESS(1,IF(COLUMN(B$1)&lt;5,COLUMN(B$1),COLUMN(B$1)-1),4),"1","")&amp;$B6),IF($A6="Squad",INDIRECT("'"&amp;$A6&amp;" Entries'!"&amp;SUBSTITUTE(ADDRESS(1,IF(COLUMN(C$1)&lt;6,COLUMN(C$1),COLUMN(C$1)-1),4),"1","")&amp;$B6),INDIRECT("'"&amp;$A6&amp;" Entries'!"&amp;SUBSTITUTE(ADDRESS(1,COLUMN(B$1),4),"1","")&amp;$B6)))</f>
        <v>0</v>
      </c>
      <c r="D6" cm="1">
        <f t="array" aca="1" ref="D6" ca="1">IF($A6="Trio",INDIRECT("'"&amp;$A6&amp;" Entries'!"&amp;SUBSTITUTE(ADDRESS(1,IF(COLUMN(C$1)&lt;5,COLUMN(C$1),COLUMN(C$1)-1),4),"1","")&amp;$B6),IF($A6="Squad",INDIRECT("'"&amp;$A6&amp;" Entries'!"&amp;SUBSTITUTE(ADDRESS(1,IF(COLUMN(D$1)&lt;6,COLUMN(D$1),COLUMN(D$1)-1),4),"1","")&amp;$B6),INDIRECT("'"&amp;$A6&amp;" Entries'!"&amp;SUBSTITUTE(ADDRESS(1,COLUMN(C$1),4),"1","")&amp;$B6)))</f>
        <v>0</v>
      </c>
      <c r="E6" cm="1">
        <f t="array" aca="1" ref="E6" ca="1">IF($A6="Trio",INDIRECT("'"&amp;$A6&amp;" Entries'!"&amp;SUBSTITUTE(ADDRESS(1,IF(COLUMN(D$1)&lt;5,COLUMN(D$1),COLUMN(D$1)-1),4),"1","")&amp;$B6),IF($A6="Squad",INDIRECT("'"&amp;$A6&amp;" Entries'!"&amp;SUBSTITUTE(ADDRESS(1,IF(COLUMN(E$1)&lt;6,COLUMN(E$1),COLUMN(E$1)-1),4),"1","")&amp;$B6),INDIRECT("'"&amp;$A6&amp;" Entries'!"&amp;SUBSTITUTE(ADDRESS(1,COLUMN(D$1),4),"1","")&amp;$B6)))</f>
        <v>0</v>
      </c>
      <c r="F6" cm="1">
        <f t="array" aca="1" ref="F6" ca="1">IF($A6="Trio",INDIRECT("'"&amp;$A6&amp;" Entries'!"&amp;SUBSTITUTE(ADDRESS(1,IF(COLUMN(E$1)&lt;5,COLUMN(E$1),COLUMN(E$1)-1),4),"1","")&amp;$B6),IF($A6="Squad",INDIRECT("'"&amp;$A6&amp;" Entries'!"&amp;SUBSTITUTE(ADDRESS(1,IF(COLUMN(F$1)&lt;6,COLUMN(F$1),COLUMN(F$1)-1),4),"1","")&amp;$B6),INDIRECT("'"&amp;$A6&amp;" Entries'!"&amp;SUBSTITUTE(ADDRESS(1,COLUMN(E$1),4),"1","")&amp;$B6)))</f>
        <v>0</v>
      </c>
      <c r="G6" cm="1">
        <f t="array" aca="1" ref="G6" ca="1">IF($A6="Trio",INDIRECT("'"&amp;$A6&amp;" Entries'!"&amp;SUBSTITUTE(ADDRESS(1,IF(COLUMN(F$1)&lt;5,COLUMN(F$1),COLUMN(F$1)-1),4),"1","")&amp;$B6),IF($A6="Squad",INDIRECT("'"&amp;$A6&amp;" Entries'!"&amp;SUBSTITUTE(ADDRESS(1,IF(COLUMN(G$1)&lt;6,COLUMN(G$1),COLUMN(G$1)-1),4),"1","")&amp;$B6),INDIRECT("'"&amp;$A6&amp;" Entries'!"&amp;SUBSTITUTE(ADDRESS(1,COLUMN(F$1),4),"1","")&amp;$B6)))</f>
        <v>0</v>
      </c>
      <c r="H6" cm="1">
        <f t="array" aca="1" ref="H6" ca="1">IF($A6="Trio",INDIRECT("'"&amp;$A6&amp;" Entries'!"&amp;SUBSTITUTE(ADDRESS(1,IF(COLUMN(G$1)&lt;5,COLUMN(G$1),COLUMN(G$1)-1),4),"1","")&amp;$B6),IF($A6="Squad",INDIRECT("'"&amp;$A6&amp;" Entries'!"&amp;SUBSTITUTE(ADDRESS(1,IF(COLUMN(H$1)&lt;6,COLUMN(H$1),COLUMN(H$1)-1),4),"1","")&amp;$B6),INDIRECT("'"&amp;$A6&amp;" Entries'!"&amp;SUBSTITUTE(ADDRESS(1,COLUMN(G$1),4),"1","")&amp;$B6)))</f>
        <v>0</v>
      </c>
      <c r="I6" cm="1">
        <f t="array" aca="1" ref="I6" ca="1">IF($A6="Trio",INDIRECT("'"&amp;$A6&amp;" Entries'!"&amp;SUBSTITUTE(ADDRESS(1,IF(COLUMN(H$1)&lt;5,COLUMN(H$1),COLUMN(H$1)-1),4),"1","")&amp;$B6),IF($A6="Squad",INDIRECT("'"&amp;$A6&amp;" Entries'!"&amp;SUBSTITUTE(ADDRESS(1,IF(COLUMN(I$1)&lt;6,COLUMN(I$1),COLUMN(I$1)-1),4),"1","")&amp;$B6),INDIRECT("'"&amp;$A6&amp;" Entries'!"&amp;SUBSTITUTE(ADDRESS(1,COLUMN(H$1),4),"1","")&amp;$B6)))</f>
        <v>0</v>
      </c>
      <c r="J6" cm="1">
        <f t="array" aca="1" ref="J6" ca="1">IF($A6="Trio",INDIRECT("'"&amp;$A6&amp;" Entries'!"&amp;SUBSTITUTE(ADDRESS(1,IF(COLUMN(I$1)&lt;5,COLUMN(I$1),COLUMN(I$1)-1),4),"1","")&amp;$B6),IF($A6="Squad",INDIRECT("'"&amp;$A6&amp;" Entries'!"&amp;SUBSTITUTE(ADDRESS(1,IF(COLUMN(J$1)&lt;6,COLUMN(J$1),COLUMN(J$1)-1),4),"1","")&amp;$B6),INDIRECT("'"&amp;$A6&amp;" Entries'!"&amp;SUBSTITUTE(ADDRESS(1,COLUMN(I$1),4),"1","")&amp;$B6)))</f>
        <v>0</v>
      </c>
      <c r="K6" t="str">
        <f ca="1">IF(C6=0,"",IF(COUNTIF($C$1:C6,"="&amp;C6)&gt;1,"",C6))</f>
        <v/>
      </c>
      <c r="L6" t="str">
        <f ca="1">IF(G6=0,"",IF(COUNTIF($G$1:G6,"="&amp;G6)&gt;1,"",G6))</f>
        <v/>
      </c>
      <c r="M6" t="str">
        <f ca="1">IF(I6=0,"",IF(COUNTIF($I$1:I6,"="&amp;I6)&gt;1,"",I6))</f>
        <v/>
      </c>
      <c r="N6" t="str">
        <f t="array" aca="1" ref="N6" ca="1">IFERROR(INDEX($K$2:$K$201,SMALL(IF($K$2:$K$201&lt;&gt;"",ROW($K$2:$K$201)-ROW($A$2)+1),ROWS($A$1:$A5))),"")</f>
        <v/>
      </c>
      <c r="O6" t="str">
        <f t="shared" ca="1" si="2"/>
        <v/>
      </c>
      <c r="P6" t="str">
        <f t="shared" ca="1" si="3"/>
        <v/>
      </c>
      <c r="Q6" t="str">
        <f t="array" aca="1" ref="Q6" ca="1">IFERROR(INDEX($L$2:$L$201,SMALL(IF($L$2:$L$201&lt;&gt;"",ROW($L$2:$L$201)-ROW($A$2)+1),ROWS($A$1:$A5))),"")</f>
        <v/>
      </c>
      <c r="R6" t="str">
        <f t="shared" ca="1" si="4"/>
        <v/>
      </c>
      <c r="S6" t="str">
        <f t="array" aca="1" ref="S6" ca="1">IFERROR(INDEX($M$2:$M$201,SMALL(IF($M$2:$M$201&lt;&gt;"",ROW($M$2:$M$201)-ROW($A$2)+1),ROWS($A$1:$A5))),"")</f>
        <v/>
      </c>
      <c r="T6" t="str">
        <f t="shared" ca="1" si="5"/>
        <v/>
      </c>
    </row>
    <row r="7" spans="1:25" x14ac:dyDescent="0.2">
      <c r="A7" t="str">
        <f t="shared" si="0"/>
        <v>Individual</v>
      </c>
      <c r="B7">
        <f t="shared" si="1"/>
        <v>7</v>
      </c>
      <c r="C7" cm="1">
        <f t="array" aca="1" ref="C7" ca="1">IF($A7="Trio",INDIRECT("'"&amp;$A7&amp;" Entries'!"&amp;SUBSTITUTE(ADDRESS(1,IF(COLUMN(B$1)&lt;5,COLUMN(B$1),COLUMN(B$1)-1),4),"1","")&amp;$B7),IF($A7="Squad",INDIRECT("'"&amp;$A7&amp;" Entries'!"&amp;SUBSTITUTE(ADDRESS(1,IF(COLUMN(C$1)&lt;6,COLUMN(C$1),COLUMN(C$1)-1),4),"1","")&amp;$B7),INDIRECT("'"&amp;$A7&amp;" Entries'!"&amp;SUBSTITUTE(ADDRESS(1,COLUMN(B$1),4),"1","")&amp;$B7)))</f>
        <v>0</v>
      </c>
      <c r="D7" cm="1">
        <f t="array" aca="1" ref="D7" ca="1">IF($A7="Trio",INDIRECT("'"&amp;$A7&amp;" Entries'!"&amp;SUBSTITUTE(ADDRESS(1,IF(COLUMN(C$1)&lt;5,COLUMN(C$1),COLUMN(C$1)-1),4),"1","")&amp;$B7),IF($A7="Squad",INDIRECT("'"&amp;$A7&amp;" Entries'!"&amp;SUBSTITUTE(ADDRESS(1,IF(COLUMN(D$1)&lt;6,COLUMN(D$1),COLUMN(D$1)-1),4),"1","")&amp;$B7),INDIRECT("'"&amp;$A7&amp;" Entries'!"&amp;SUBSTITUTE(ADDRESS(1,COLUMN(C$1),4),"1","")&amp;$B7)))</f>
        <v>0</v>
      </c>
      <c r="E7" cm="1">
        <f t="array" aca="1" ref="E7" ca="1">IF($A7="Trio",INDIRECT("'"&amp;$A7&amp;" Entries'!"&amp;SUBSTITUTE(ADDRESS(1,IF(COLUMN(D$1)&lt;5,COLUMN(D$1),COLUMN(D$1)-1),4),"1","")&amp;$B7),IF($A7="Squad",INDIRECT("'"&amp;$A7&amp;" Entries'!"&amp;SUBSTITUTE(ADDRESS(1,IF(COLUMN(E$1)&lt;6,COLUMN(E$1),COLUMN(E$1)-1),4),"1","")&amp;$B7),INDIRECT("'"&amp;$A7&amp;" Entries'!"&amp;SUBSTITUTE(ADDRESS(1,COLUMN(D$1),4),"1","")&amp;$B7)))</f>
        <v>0</v>
      </c>
      <c r="F7" cm="1">
        <f t="array" aca="1" ref="F7" ca="1">IF($A7="Trio",INDIRECT("'"&amp;$A7&amp;" Entries'!"&amp;SUBSTITUTE(ADDRESS(1,IF(COLUMN(E$1)&lt;5,COLUMN(E$1),COLUMN(E$1)-1),4),"1","")&amp;$B7),IF($A7="Squad",INDIRECT("'"&amp;$A7&amp;" Entries'!"&amp;SUBSTITUTE(ADDRESS(1,IF(COLUMN(F$1)&lt;6,COLUMN(F$1),COLUMN(F$1)-1),4),"1","")&amp;$B7),INDIRECT("'"&amp;$A7&amp;" Entries'!"&amp;SUBSTITUTE(ADDRESS(1,COLUMN(E$1),4),"1","")&amp;$B7)))</f>
        <v>0</v>
      </c>
      <c r="G7" cm="1">
        <f t="array" aca="1" ref="G7" ca="1">IF($A7="Trio",INDIRECT("'"&amp;$A7&amp;" Entries'!"&amp;SUBSTITUTE(ADDRESS(1,IF(COLUMN(F$1)&lt;5,COLUMN(F$1),COLUMN(F$1)-1),4),"1","")&amp;$B7),IF($A7="Squad",INDIRECT("'"&amp;$A7&amp;" Entries'!"&amp;SUBSTITUTE(ADDRESS(1,IF(COLUMN(G$1)&lt;6,COLUMN(G$1),COLUMN(G$1)-1),4),"1","")&amp;$B7),INDIRECT("'"&amp;$A7&amp;" Entries'!"&amp;SUBSTITUTE(ADDRESS(1,COLUMN(F$1),4),"1","")&amp;$B7)))</f>
        <v>0</v>
      </c>
      <c r="H7" cm="1">
        <f t="array" aca="1" ref="H7" ca="1">IF($A7="Trio",INDIRECT("'"&amp;$A7&amp;" Entries'!"&amp;SUBSTITUTE(ADDRESS(1,IF(COLUMN(G$1)&lt;5,COLUMN(G$1),COLUMN(G$1)-1),4),"1","")&amp;$B7),IF($A7="Squad",INDIRECT("'"&amp;$A7&amp;" Entries'!"&amp;SUBSTITUTE(ADDRESS(1,IF(COLUMN(H$1)&lt;6,COLUMN(H$1),COLUMN(H$1)-1),4),"1","")&amp;$B7),INDIRECT("'"&amp;$A7&amp;" Entries'!"&amp;SUBSTITUTE(ADDRESS(1,COLUMN(G$1),4),"1","")&amp;$B7)))</f>
        <v>0</v>
      </c>
      <c r="I7" cm="1">
        <f t="array" aca="1" ref="I7" ca="1">IF($A7="Trio",INDIRECT("'"&amp;$A7&amp;" Entries'!"&amp;SUBSTITUTE(ADDRESS(1,IF(COLUMN(H$1)&lt;5,COLUMN(H$1),COLUMN(H$1)-1),4),"1","")&amp;$B7),IF($A7="Squad",INDIRECT("'"&amp;$A7&amp;" Entries'!"&amp;SUBSTITUTE(ADDRESS(1,IF(COLUMN(I$1)&lt;6,COLUMN(I$1),COLUMN(I$1)-1),4),"1","")&amp;$B7),INDIRECT("'"&amp;$A7&amp;" Entries'!"&amp;SUBSTITUTE(ADDRESS(1,COLUMN(H$1),4),"1","")&amp;$B7)))</f>
        <v>0</v>
      </c>
      <c r="J7" cm="1">
        <f t="array" aca="1" ref="J7" ca="1">IF($A7="Trio",INDIRECT("'"&amp;$A7&amp;" Entries'!"&amp;SUBSTITUTE(ADDRESS(1,IF(COLUMN(I$1)&lt;5,COLUMN(I$1),COLUMN(I$1)-1),4),"1","")&amp;$B7),IF($A7="Squad",INDIRECT("'"&amp;$A7&amp;" Entries'!"&amp;SUBSTITUTE(ADDRESS(1,IF(COLUMN(J$1)&lt;6,COLUMN(J$1),COLUMN(J$1)-1),4),"1","")&amp;$B7),INDIRECT("'"&amp;$A7&amp;" Entries'!"&amp;SUBSTITUTE(ADDRESS(1,COLUMN(I$1),4),"1","")&amp;$B7)))</f>
        <v>0</v>
      </c>
      <c r="K7" t="str">
        <f ca="1">IF(C7=0,"",IF(COUNTIF($C$1:C7,"="&amp;C7)&gt;1,"",C7))</f>
        <v/>
      </c>
      <c r="L7" t="str">
        <f ca="1">IF(G7=0,"",IF(COUNTIF($G$1:G7,"="&amp;G7)&gt;1,"",G7))</f>
        <v/>
      </c>
      <c r="M7" t="str">
        <f ca="1">IF(I7=0,"",IF(COUNTIF($I$1:I7,"="&amp;I7)&gt;1,"",I7))</f>
        <v/>
      </c>
      <c r="N7" t="str">
        <f t="array" aca="1" ref="N7" ca="1">IFERROR(INDEX($K$2:$K$201,SMALL(IF($K$2:$K$201&lt;&gt;"",ROW($K$2:$K$201)-ROW($A$2)+1),ROWS($A$1:$A6))),"")</f>
        <v/>
      </c>
      <c r="O7" t="str">
        <f t="shared" ca="1" si="2"/>
        <v/>
      </c>
      <c r="P7" t="str">
        <f t="shared" ca="1" si="3"/>
        <v/>
      </c>
      <c r="Q7" t="str">
        <f t="array" aca="1" ref="Q7" ca="1">IFERROR(INDEX($L$2:$L$201,SMALL(IF($L$2:$L$201&lt;&gt;"",ROW($L$2:$L$201)-ROW($A$2)+1),ROWS($A$1:$A6))),"")</f>
        <v/>
      </c>
      <c r="R7" t="str">
        <f t="shared" ca="1" si="4"/>
        <v/>
      </c>
      <c r="S7" t="str">
        <f t="array" aca="1" ref="S7" ca="1">IFERROR(INDEX($M$2:$M$201,SMALL(IF($M$2:$M$201&lt;&gt;"",ROW($M$2:$M$201)-ROW($A$2)+1),ROWS($A$1:$A6))),"")</f>
        <v/>
      </c>
      <c r="T7" t="str">
        <f t="shared" ca="1" si="5"/>
        <v/>
      </c>
    </row>
    <row r="8" spans="1:25" x14ac:dyDescent="0.2">
      <c r="A8" t="str">
        <f t="shared" si="0"/>
        <v>Individual</v>
      </c>
      <c r="B8">
        <f t="shared" si="1"/>
        <v>8</v>
      </c>
      <c r="C8" cm="1">
        <f t="array" aca="1" ref="C8" ca="1">IF($A8="Trio",INDIRECT("'"&amp;$A8&amp;" Entries'!"&amp;SUBSTITUTE(ADDRESS(1,IF(COLUMN(B$1)&lt;5,COLUMN(B$1),COLUMN(B$1)-1),4),"1","")&amp;$B8),IF($A8="Squad",INDIRECT("'"&amp;$A8&amp;" Entries'!"&amp;SUBSTITUTE(ADDRESS(1,IF(COLUMN(C$1)&lt;6,COLUMN(C$1),COLUMN(C$1)-1),4),"1","")&amp;$B8),INDIRECT("'"&amp;$A8&amp;" Entries'!"&amp;SUBSTITUTE(ADDRESS(1,COLUMN(B$1),4),"1","")&amp;$B8)))</f>
        <v>0</v>
      </c>
      <c r="D8" cm="1">
        <f t="array" aca="1" ref="D8" ca="1">IF($A8="Trio",INDIRECT("'"&amp;$A8&amp;" Entries'!"&amp;SUBSTITUTE(ADDRESS(1,IF(COLUMN(C$1)&lt;5,COLUMN(C$1),COLUMN(C$1)-1),4),"1","")&amp;$B8),IF($A8="Squad",INDIRECT("'"&amp;$A8&amp;" Entries'!"&amp;SUBSTITUTE(ADDRESS(1,IF(COLUMN(D$1)&lt;6,COLUMN(D$1),COLUMN(D$1)-1),4),"1","")&amp;$B8),INDIRECT("'"&amp;$A8&amp;" Entries'!"&amp;SUBSTITUTE(ADDRESS(1,COLUMN(C$1),4),"1","")&amp;$B8)))</f>
        <v>0</v>
      </c>
      <c r="E8" cm="1">
        <f t="array" aca="1" ref="E8" ca="1">IF($A8="Trio",INDIRECT("'"&amp;$A8&amp;" Entries'!"&amp;SUBSTITUTE(ADDRESS(1,IF(COLUMN(D$1)&lt;5,COLUMN(D$1),COLUMN(D$1)-1),4),"1","")&amp;$B8),IF($A8="Squad",INDIRECT("'"&amp;$A8&amp;" Entries'!"&amp;SUBSTITUTE(ADDRESS(1,IF(COLUMN(E$1)&lt;6,COLUMN(E$1),COLUMN(E$1)-1),4),"1","")&amp;$B8),INDIRECT("'"&amp;$A8&amp;" Entries'!"&amp;SUBSTITUTE(ADDRESS(1,COLUMN(D$1),4),"1","")&amp;$B8)))</f>
        <v>0</v>
      </c>
      <c r="F8" cm="1">
        <f t="array" aca="1" ref="F8" ca="1">IF($A8="Trio",INDIRECT("'"&amp;$A8&amp;" Entries'!"&amp;SUBSTITUTE(ADDRESS(1,IF(COLUMN(E$1)&lt;5,COLUMN(E$1),COLUMN(E$1)-1),4),"1","")&amp;$B8),IF($A8="Squad",INDIRECT("'"&amp;$A8&amp;" Entries'!"&amp;SUBSTITUTE(ADDRESS(1,IF(COLUMN(F$1)&lt;6,COLUMN(F$1),COLUMN(F$1)-1),4),"1","")&amp;$B8),INDIRECT("'"&amp;$A8&amp;" Entries'!"&amp;SUBSTITUTE(ADDRESS(1,COLUMN(E$1),4),"1","")&amp;$B8)))</f>
        <v>0</v>
      </c>
      <c r="G8" cm="1">
        <f t="array" aca="1" ref="G8" ca="1">IF($A8="Trio",INDIRECT("'"&amp;$A8&amp;" Entries'!"&amp;SUBSTITUTE(ADDRESS(1,IF(COLUMN(F$1)&lt;5,COLUMN(F$1),COLUMN(F$1)-1),4),"1","")&amp;$B8),IF($A8="Squad",INDIRECT("'"&amp;$A8&amp;" Entries'!"&amp;SUBSTITUTE(ADDRESS(1,IF(COLUMN(G$1)&lt;6,COLUMN(G$1),COLUMN(G$1)-1),4),"1","")&amp;$B8),INDIRECT("'"&amp;$A8&amp;" Entries'!"&amp;SUBSTITUTE(ADDRESS(1,COLUMN(F$1),4),"1","")&amp;$B8)))</f>
        <v>0</v>
      </c>
      <c r="H8" cm="1">
        <f t="array" aca="1" ref="H8" ca="1">IF($A8="Trio",INDIRECT("'"&amp;$A8&amp;" Entries'!"&amp;SUBSTITUTE(ADDRESS(1,IF(COLUMN(G$1)&lt;5,COLUMN(G$1),COLUMN(G$1)-1),4),"1","")&amp;$B8),IF($A8="Squad",INDIRECT("'"&amp;$A8&amp;" Entries'!"&amp;SUBSTITUTE(ADDRESS(1,IF(COLUMN(H$1)&lt;6,COLUMN(H$1),COLUMN(H$1)-1),4),"1","")&amp;$B8),INDIRECT("'"&amp;$A8&amp;" Entries'!"&amp;SUBSTITUTE(ADDRESS(1,COLUMN(G$1),4),"1","")&amp;$B8)))</f>
        <v>0</v>
      </c>
      <c r="I8" cm="1">
        <f t="array" aca="1" ref="I8" ca="1">IF($A8="Trio",INDIRECT("'"&amp;$A8&amp;" Entries'!"&amp;SUBSTITUTE(ADDRESS(1,IF(COLUMN(H$1)&lt;5,COLUMN(H$1),COLUMN(H$1)-1),4),"1","")&amp;$B8),IF($A8="Squad",INDIRECT("'"&amp;$A8&amp;" Entries'!"&amp;SUBSTITUTE(ADDRESS(1,IF(COLUMN(I$1)&lt;6,COLUMN(I$1),COLUMN(I$1)-1),4),"1","")&amp;$B8),INDIRECT("'"&amp;$A8&amp;" Entries'!"&amp;SUBSTITUTE(ADDRESS(1,COLUMN(H$1),4),"1","")&amp;$B8)))</f>
        <v>0</v>
      </c>
      <c r="J8" cm="1">
        <f t="array" aca="1" ref="J8" ca="1">IF($A8="Trio",INDIRECT("'"&amp;$A8&amp;" Entries'!"&amp;SUBSTITUTE(ADDRESS(1,IF(COLUMN(I$1)&lt;5,COLUMN(I$1),COLUMN(I$1)-1),4),"1","")&amp;$B8),IF($A8="Squad",INDIRECT("'"&amp;$A8&amp;" Entries'!"&amp;SUBSTITUTE(ADDRESS(1,IF(COLUMN(J$1)&lt;6,COLUMN(J$1),COLUMN(J$1)-1),4),"1","")&amp;$B8),INDIRECT("'"&amp;$A8&amp;" Entries'!"&amp;SUBSTITUTE(ADDRESS(1,COLUMN(I$1),4),"1","")&amp;$B8)))</f>
        <v>0</v>
      </c>
      <c r="K8" t="str">
        <f ca="1">IF(C8=0,"",IF(COUNTIF($C$1:C8,"="&amp;C8)&gt;1,"",C8))</f>
        <v/>
      </c>
      <c r="L8" t="str">
        <f ca="1">IF(G8=0,"",IF(COUNTIF($G$1:G8,"="&amp;G8)&gt;1,"",G8))</f>
        <v/>
      </c>
      <c r="M8" t="str">
        <f ca="1">IF(I8=0,"",IF(COUNTIF($I$1:I8,"="&amp;I8)&gt;1,"",I8))</f>
        <v/>
      </c>
      <c r="N8" t="str">
        <f t="array" aca="1" ref="N8" ca="1">IFERROR(INDEX($K$2:$K$201,SMALL(IF($K$2:$K$201&lt;&gt;"",ROW($K$2:$K$201)-ROW($A$2)+1),ROWS($A$1:$A7))),"")</f>
        <v/>
      </c>
      <c r="O8" t="str">
        <f t="shared" ca="1" si="2"/>
        <v/>
      </c>
      <c r="P8" t="str">
        <f t="shared" ca="1" si="3"/>
        <v/>
      </c>
      <c r="Q8" t="str">
        <f t="array" aca="1" ref="Q8" ca="1">IFERROR(INDEX($L$2:$L$201,SMALL(IF($L$2:$L$201&lt;&gt;"",ROW($L$2:$L$201)-ROW($A$2)+1),ROWS($A$1:$A7))),"")</f>
        <v/>
      </c>
      <c r="R8" t="str">
        <f t="shared" ca="1" si="4"/>
        <v/>
      </c>
      <c r="S8" t="str">
        <f t="array" aca="1" ref="S8" ca="1">IFERROR(INDEX($M$2:$M$201,SMALL(IF($M$2:$M$201&lt;&gt;"",ROW($M$2:$M$201)-ROW($A$2)+1),ROWS($A$1:$A7))),"")</f>
        <v/>
      </c>
      <c r="T8" t="str">
        <f t="shared" ca="1" si="5"/>
        <v/>
      </c>
    </row>
    <row r="9" spans="1:25" x14ac:dyDescent="0.2">
      <c r="A9" t="str">
        <f t="shared" si="0"/>
        <v>Individual</v>
      </c>
      <c r="B9">
        <f t="shared" si="1"/>
        <v>9</v>
      </c>
      <c r="C9" cm="1">
        <f t="array" aca="1" ref="C9" ca="1">IF($A9="Trio",INDIRECT("'"&amp;$A9&amp;" Entries'!"&amp;SUBSTITUTE(ADDRESS(1,IF(COLUMN(B$1)&lt;5,COLUMN(B$1),COLUMN(B$1)-1),4),"1","")&amp;$B9),IF($A9="Squad",INDIRECT("'"&amp;$A9&amp;" Entries'!"&amp;SUBSTITUTE(ADDRESS(1,IF(COLUMN(C$1)&lt;6,COLUMN(C$1),COLUMN(C$1)-1),4),"1","")&amp;$B9),INDIRECT("'"&amp;$A9&amp;" Entries'!"&amp;SUBSTITUTE(ADDRESS(1,COLUMN(B$1),4),"1","")&amp;$B9)))</f>
        <v>0</v>
      </c>
      <c r="D9" cm="1">
        <f t="array" aca="1" ref="D9" ca="1">IF($A9="Trio",INDIRECT("'"&amp;$A9&amp;" Entries'!"&amp;SUBSTITUTE(ADDRESS(1,IF(COLUMN(C$1)&lt;5,COLUMN(C$1),COLUMN(C$1)-1),4),"1","")&amp;$B9),IF($A9="Squad",INDIRECT("'"&amp;$A9&amp;" Entries'!"&amp;SUBSTITUTE(ADDRESS(1,IF(COLUMN(D$1)&lt;6,COLUMN(D$1),COLUMN(D$1)-1),4),"1","")&amp;$B9),INDIRECT("'"&amp;$A9&amp;" Entries'!"&amp;SUBSTITUTE(ADDRESS(1,COLUMN(C$1),4),"1","")&amp;$B9)))</f>
        <v>0</v>
      </c>
      <c r="E9" cm="1">
        <f t="array" aca="1" ref="E9" ca="1">IF($A9="Trio",INDIRECT("'"&amp;$A9&amp;" Entries'!"&amp;SUBSTITUTE(ADDRESS(1,IF(COLUMN(D$1)&lt;5,COLUMN(D$1),COLUMN(D$1)-1),4),"1","")&amp;$B9),IF($A9="Squad",INDIRECT("'"&amp;$A9&amp;" Entries'!"&amp;SUBSTITUTE(ADDRESS(1,IF(COLUMN(E$1)&lt;6,COLUMN(E$1),COLUMN(E$1)-1),4),"1","")&amp;$B9),INDIRECT("'"&amp;$A9&amp;" Entries'!"&amp;SUBSTITUTE(ADDRESS(1,COLUMN(D$1),4),"1","")&amp;$B9)))</f>
        <v>0</v>
      </c>
      <c r="F9" cm="1">
        <f t="array" aca="1" ref="F9" ca="1">IF($A9="Trio",INDIRECT("'"&amp;$A9&amp;" Entries'!"&amp;SUBSTITUTE(ADDRESS(1,IF(COLUMN(E$1)&lt;5,COLUMN(E$1),COLUMN(E$1)-1),4),"1","")&amp;$B9),IF($A9="Squad",INDIRECT("'"&amp;$A9&amp;" Entries'!"&amp;SUBSTITUTE(ADDRESS(1,IF(COLUMN(F$1)&lt;6,COLUMN(F$1),COLUMN(F$1)-1),4),"1","")&amp;$B9),INDIRECT("'"&amp;$A9&amp;" Entries'!"&amp;SUBSTITUTE(ADDRESS(1,COLUMN(E$1),4),"1","")&amp;$B9)))</f>
        <v>0</v>
      </c>
      <c r="G9" cm="1">
        <f t="array" aca="1" ref="G9" ca="1">IF($A9="Trio",INDIRECT("'"&amp;$A9&amp;" Entries'!"&amp;SUBSTITUTE(ADDRESS(1,IF(COLUMN(F$1)&lt;5,COLUMN(F$1),COLUMN(F$1)-1),4),"1","")&amp;$B9),IF($A9="Squad",INDIRECT("'"&amp;$A9&amp;" Entries'!"&amp;SUBSTITUTE(ADDRESS(1,IF(COLUMN(G$1)&lt;6,COLUMN(G$1),COLUMN(G$1)-1),4),"1","")&amp;$B9),INDIRECT("'"&amp;$A9&amp;" Entries'!"&amp;SUBSTITUTE(ADDRESS(1,COLUMN(F$1),4),"1","")&amp;$B9)))</f>
        <v>0</v>
      </c>
      <c r="H9" cm="1">
        <f t="array" aca="1" ref="H9" ca="1">IF($A9="Trio",INDIRECT("'"&amp;$A9&amp;" Entries'!"&amp;SUBSTITUTE(ADDRESS(1,IF(COLUMN(G$1)&lt;5,COLUMN(G$1),COLUMN(G$1)-1),4),"1","")&amp;$B9),IF($A9="Squad",INDIRECT("'"&amp;$A9&amp;" Entries'!"&amp;SUBSTITUTE(ADDRESS(1,IF(COLUMN(H$1)&lt;6,COLUMN(H$1),COLUMN(H$1)-1),4),"1","")&amp;$B9),INDIRECT("'"&amp;$A9&amp;" Entries'!"&amp;SUBSTITUTE(ADDRESS(1,COLUMN(G$1),4),"1","")&amp;$B9)))</f>
        <v>0</v>
      </c>
      <c r="I9" cm="1">
        <f t="array" aca="1" ref="I9" ca="1">IF($A9="Trio",INDIRECT("'"&amp;$A9&amp;" Entries'!"&amp;SUBSTITUTE(ADDRESS(1,IF(COLUMN(H$1)&lt;5,COLUMN(H$1),COLUMN(H$1)-1),4),"1","")&amp;$B9),IF($A9="Squad",INDIRECT("'"&amp;$A9&amp;" Entries'!"&amp;SUBSTITUTE(ADDRESS(1,IF(COLUMN(I$1)&lt;6,COLUMN(I$1),COLUMN(I$1)-1),4),"1","")&amp;$B9),INDIRECT("'"&amp;$A9&amp;" Entries'!"&amp;SUBSTITUTE(ADDRESS(1,COLUMN(H$1),4),"1","")&amp;$B9)))</f>
        <v>0</v>
      </c>
      <c r="J9" cm="1">
        <f t="array" aca="1" ref="J9" ca="1">IF($A9="Trio",INDIRECT("'"&amp;$A9&amp;" Entries'!"&amp;SUBSTITUTE(ADDRESS(1,IF(COLUMN(I$1)&lt;5,COLUMN(I$1),COLUMN(I$1)-1),4),"1","")&amp;$B9),IF($A9="Squad",INDIRECT("'"&amp;$A9&amp;" Entries'!"&amp;SUBSTITUTE(ADDRESS(1,IF(COLUMN(J$1)&lt;6,COLUMN(J$1),COLUMN(J$1)-1),4),"1","")&amp;$B9),INDIRECT("'"&amp;$A9&amp;" Entries'!"&amp;SUBSTITUTE(ADDRESS(1,COLUMN(I$1),4),"1","")&amp;$B9)))</f>
        <v>0</v>
      </c>
      <c r="K9" t="str">
        <f ca="1">IF(C9=0,"",IF(COUNTIF($C$1:C9,"="&amp;C9)&gt;1,"",C9))</f>
        <v/>
      </c>
      <c r="L9" t="str">
        <f ca="1">IF(G9=0,"",IF(COUNTIF($G$1:G9,"="&amp;G9)&gt;1,"",G9))</f>
        <v/>
      </c>
      <c r="M9" t="str">
        <f ca="1">IF(I9=0,"",IF(COUNTIF($I$1:I9,"="&amp;I9)&gt;1,"",I9))</f>
        <v/>
      </c>
      <c r="N9" t="str">
        <f t="array" aca="1" ref="N9" ca="1">IFERROR(INDEX($K$2:$K$201,SMALL(IF($K$2:$K$201&lt;&gt;"",ROW($K$2:$K$201)-ROW($A$2)+1),ROWS($A$1:$A8))),"")</f>
        <v/>
      </c>
      <c r="O9" t="str">
        <f t="shared" ca="1" si="2"/>
        <v/>
      </c>
      <c r="P9" t="str">
        <f t="shared" ca="1" si="3"/>
        <v/>
      </c>
      <c r="Q9" t="str">
        <f t="array" aca="1" ref="Q9" ca="1">IFERROR(INDEX($L$2:$L$201,SMALL(IF($L$2:$L$201&lt;&gt;"",ROW($L$2:$L$201)-ROW($A$2)+1),ROWS($A$1:$A8))),"")</f>
        <v/>
      </c>
      <c r="R9" t="str">
        <f t="shared" ca="1" si="4"/>
        <v/>
      </c>
      <c r="S9" t="str">
        <f t="array" aca="1" ref="S9" ca="1">IFERROR(INDEX($M$2:$M$201,SMALL(IF($M$2:$M$201&lt;&gt;"",ROW($M$2:$M$201)-ROW($A$2)+1),ROWS($A$1:$A8))),"")</f>
        <v/>
      </c>
      <c r="T9" t="str">
        <f t="shared" ca="1" si="5"/>
        <v/>
      </c>
    </row>
    <row r="10" spans="1:25" x14ac:dyDescent="0.2">
      <c r="A10" t="str">
        <f t="shared" si="0"/>
        <v>Individual</v>
      </c>
      <c r="B10">
        <f t="shared" si="1"/>
        <v>10</v>
      </c>
      <c r="C10" cm="1">
        <f t="array" aca="1" ref="C10" ca="1">IF($A10="Trio",INDIRECT("'"&amp;$A10&amp;" Entries'!"&amp;SUBSTITUTE(ADDRESS(1,IF(COLUMN(B$1)&lt;5,COLUMN(B$1),COLUMN(B$1)-1),4),"1","")&amp;$B10),IF($A10="Squad",INDIRECT("'"&amp;$A10&amp;" Entries'!"&amp;SUBSTITUTE(ADDRESS(1,IF(COLUMN(C$1)&lt;6,COLUMN(C$1),COLUMN(C$1)-1),4),"1","")&amp;$B10),INDIRECT("'"&amp;$A10&amp;" Entries'!"&amp;SUBSTITUTE(ADDRESS(1,COLUMN(B$1),4),"1","")&amp;$B10)))</f>
        <v>0</v>
      </c>
      <c r="D10" cm="1">
        <f t="array" aca="1" ref="D10" ca="1">IF($A10="Trio",INDIRECT("'"&amp;$A10&amp;" Entries'!"&amp;SUBSTITUTE(ADDRESS(1,IF(COLUMN(C$1)&lt;5,COLUMN(C$1),COLUMN(C$1)-1),4),"1","")&amp;$B10),IF($A10="Squad",INDIRECT("'"&amp;$A10&amp;" Entries'!"&amp;SUBSTITUTE(ADDRESS(1,IF(COLUMN(D$1)&lt;6,COLUMN(D$1),COLUMN(D$1)-1),4),"1","")&amp;$B10),INDIRECT("'"&amp;$A10&amp;" Entries'!"&amp;SUBSTITUTE(ADDRESS(1,COLUMN(C$1),4),"1","")&amp;$B10)))</f>
        <v>0</v>
      </c>
      <c r="E10" cm="1">
        <f t="array" aca="1" ref="E10" ca="1">IF($A10="Trio",INDIRECT("'"&amp;$A10&amp;" Entries'!"&amp;SUBSTITUTE(ADDRESS(1,IF(COLUMN(D$1)&lt;5,COLUMN(D$1),COLUMN(D$1)-1),4),"1","")&amp;$B10),IF($A10="Squad",INDIRECT("'"&amp;$A10&amp;" Entries'!"&amp;SUBSTITUTE(ADDRESS(1,IF(COLUMN(E$1)&lt;6,COLUMN(E$1),COLUMN(E$1)-1),4),"1","")&amp;$B10),INDIRECT("'"&amp;$A10&amp;" Entries'!"&amp;SUBSTITUTE(ADDRESS(1,COLUMN(D$1),4),"1","")&amp;$B10)))</f>
        <v>0</v>
      </c>
      <c r="F10" cm="1">
        <f t="array" aca="1" ref="F10" ca="1">IF($A10="Trio",INDIRECT("'"&amp;$A10&amp;" Entries'!"&amp;SUBSTITUTE(ADDRESS(1,IF(COLUMN(E$1)&lt;5,COLUMN(E$1),COLUMN(E$1)-1),4),"1","")&amp;$B10),IF($A10="Squad",INDIRECT("'"&amp;$A10&amp;" Entries'!"&amp;SUBSTITUTE(ADDRESS(1,IF(COLUMN(F$1)&lt;6,COLUMN(F$1),COLUMN(F$1)-1),4),"1","")&amp;$B10),INDIRECT("'"&amp;$A10&amp;" Entries'!"&amp;SUBSTITUTE(ADDRESS(1,COLUMN(E$1),4),"1","")&amp;$B10)))</f>
        <v>0</v>
      </c>
      <c r="G10" cm="1">
        <f t="array" aca="1" ref="G10" ca="1">IF($A10="Trio",INDIRECT("'"&amp;$A10&amp;" Entries'!"&amp;SUBSTITUTE(ADDRESS(1,IF(COLUMN(F$1)&lt;5,COLUMN(F$1),COLUMN(F$1)-1),4),"1","")&amp;$B10),IF($A10="Squad",INDIRECT("'"&amp;$A10&amp;" Entries'!"&amp;SUBSTITUTE(ADDRESS(1,IF(COLUMN(G$1)&lt;6,COLUMN(G$1),COLUMN(G$1)-1),4),"1","")&amp;$B10),INDIRECT("'"&amp;$A10&amp;" Entries'!"&amp;SUBSTITUTE(ADDRESS(1,COLUMN(F$1),4),"1","")&amp;$B10)))</f>
        <v>0</v>
      </c>
      <c r="H10" cm="1">
        <f t="array" aca="1" ref="H10" ca="1">IF($A10="Trio",INDIRECT("'"&amp;$A10&amp;" Entries'!"&amp;SUBSTITUTE(ADDRESS(1,IF(COLUMN(G$1)&lt;5,COLUMN(G$1),COLUMN(G$1)-1),4),"1","")&amp;$B10),IF($A10="Squad",INDIRECT("'"&amp;$A10&amp;" Entries'!"&amp;SUBSTITUTE(ADDRESS(1,IF(COLUMN(H$1)&lt;6,COLUMN(H$1),COLUMN(H$1)-1),4),"1","")&amp;$B10),INDIRECT("'"&amp;$A10&amp;" Entries'!"&amp;SUBSTITUTE(ADDRESS(1,COLUMN(G$1),4),"1","")&amp;$B10)))</f>
        <v>0</v>
      </c>
      <c r="I10" cm="1">
        <f t="array" aca="1" ref="I10" ca="1">IF($A10="Trio",INDIRECT("'"&amp;$A10&amp;" Entries'!"&amp;SUBSTITUTE(ADDRESS(1,IF(COLUMN(H$1)&lt;5,COLUMN(H$1),COLUMN(H$1)-1),4),"1","")&amp;$B10),IF($A10="Squad",INDIRECT("'"&amp;$A10&amp;" Entries'!"&amp;SUBSTITUTE(ADDRESS(1,IF(COLUMN(I$1)&lt;6,COLUMN(I$1),COLUMN(I$1)-1),4),"1","")&amp;$B10),INDIRECT("'"&amp;$A10&amp;" Entries'!"&amp;SUBSTITUTE(ADDRESS(1,COLUMN(H$1),4),"1","")&amp;$B10)))</f>
        <v>0</v>
      </c>
      <c r="J10" cm="1">
        <f t="array" aca="1" ref="J10" ca="1">IF($A10="Trio",INDIRECT("'"&amp;$A10&amp;" Entries'!"&amp;SUBSTITUTE(ADDRESS(1,IF(COLUMN(I$1)&lt;5,COLUMN(I$1),COLUMN(I$1)-1),4),"1","")&amp;$B10),IF($A10="Squad",INDIRECT("'"&amp;$A10&amp;" Entries'!"&amp;SUBSTITUTE(ADDRESS(1,IF(COLUMN(J$1)&lt;6,COLUMN(J$1),COLUMN(J$1)-1),4),"1","")&amp;$B10),INDIRECT("'"&amp;$A10&amp;" Entries'!"&amp;SUBSTITUTE(ADDRESS(1,COLUMN(I$1),4),"1","")&amp;$B10)))</f>
        <v>0</v>
      </c>
      <c r="K10" t="str">
        <f ca="1">IF(C10=0,"",IF(COUNTIF($C$1:C10,"="&amp;C10)&gt;1,"",C10))</f>
        <v/>
      </c>
      <c r="L10" t="str">
        <f ca="1">IF(G10=0,"",IF(COUNTIF($G$1:G10,"="&amp;G10)&gt;1,"",G10))</f>
        <v/>
      </c>
      <c r="M10" t="str">
        <f ca="1">IF(I10=0,"",IF(COUNTIF($I$1:I10,"="&amp;I10)&gt;1,"",I10))</f>
        <v/>
      </c>
      <c r="N10" t="str">
        <f t="array" aca="1" ref="N10" ca="1">IFERROR(INDEX($K$2:$K$201,SMALL(IF($K$2:$K$201&lt;&gt;"",ROW($K$2:$K$201)-ROW($A$2)+1),ROWS($A$1:$A9))),"")</f>
        <v/>
      </c>
      <c r="O10" t="str">
        <f t="shared" ca="1" si="2"/>
        <v/>
      </c>
      <c r="P10" t="str">
        <f t="shared" ca="1" si="3"/>
        <v/>
      </c>
      <c r="Q10" t="str">
        <f t="array" aca="1" ref="Q10" ca="1">IFERROR(INDEX($L$2:$L$201,SMALL(IF($L$2:$L$201&lt;&gt;"",ROW($L$2:$L$201)-ROW($A$2)+1),ROWS($A$1:$A9))),"")</f>
        <v/>
      </c>
      <c r="R10" t="str">
        <f t="shared" ca="1" si="4"/>
        <v/>
      </c>
      <c r="S10" t="str">
        <f t="array" aca="1" ref="S10" ca="1">IFERROR(INDEX($M$2:$M$201,SMALL(IF($M$2:$M$201&lt;&gt;"",ROW($M$2:$M$201)-ROW($A$2)+1),ROWS($A$1:$A9))),"")</f>
        <v/>
      </c>
      <c r="T10" t="str">
        <f t="shared" ca="1" si="5"/>
        <v/>
      </c>
    </row>
    <row r="11" spans="1:25" x14ac:dyDescent="0.2">
      <c r="A11" t="str">
        <f t="shared" si="0"/>
        <v>Individual</v>
      </c>
      <c r="B11">
        <f t="shared" si="1"/>
        <v>11</v>
      </c>
      <c r="C11" cm="1">
        <f t="array" aca="1" ref="C11" ca="1">IF($A11="Trio",INDIRECT("'"&amp;$A11&amp;" Entries'!"&amp;SUBSTITUTE(ADDRESS(1,IF(COLUMN(B$1)&lt;5,COLUMN(B$1),COLUMN(B$1)-1),4),"1","")&amp;$B11),IF($A11="Squad",INDIRECT("'"&amp;$A11&amp;" Entries'!"&amp;SUBSTITUTE(ADDRESS(1,IF(COLUMN(C$1)&lt;6,COLUMN(C$1),COLUMN(C$1)-1),4),"1","")&amp;$B11),INDIRECT("'"&amp;$A11&amp;" Entries'!"&amp;SUBSTITUTE(ADDRESS(1,COLUMN(B$1),4),"1","")&amp;$B11)))</f>
        <v>0</v>
      </c>
      <c r="D11" cm="1">
        <f t="array" aca="1" ref="D11" ca="1">IF($A11="Trio",INDIRECT("'"&amp;$A11&amp;" Entries'!"&amp;SUBSTITUTE(ADDRESS(1,IF(COLUMN(C$1)&lt;5,COLUMN(C$1),COLUMN(C$1)-1),4),"1","")&amp;$B11),IF($A11="Squad",INDIRECT("'"&amp;$A11&amp;" Entries'!"&amp;SUBSTITUTE(ADDRESS(1,IF(COLUMN(D$1)&lt;6,COLUMN(D$1),COLUMN(D$1)-1),4),"1","")&amp;$B11),INDIRECT("'"&amp;$A11&amp;" Entries'!"&amp;SUBSTITUTE(ADDRESS(1,COLUMN(C$1),4),"1","")&amp;$B11)))</f>
        <v>0</v>
      </c>
      <c r="E11" cm="1">
        <f t="array" aca="1" ref="E11" ca="1">IF($A11="Trio",INDIRECT("'"&amp;$A11&amp;" Entries'!"&amp;SUBSTITUTE(ADDRESS(1,IF(COLUMN(D$1)&lt;5,COLUMN(D$1),COLUMN(D$1)-1),4),"1","")&amp;$B11),IF($A11="Squad",INDIRECT("'"&amp;$A11&amp;" Entries'!"&amp;SUBSTITUTE(ADDRESS(1,IF(COLUMN(E$1)&lt;6,COLUMN(E$1),COLUMN(E$1)-1),4),"1","")&amp;$B11),INDIRECT("'"&amp;$A11&amp;" Entries'!"&amp;SUBSTITUTE(ADDRESS(1,COLUMN(D$1),4),"1","")&amp;$B11)))</f>
        <v>0</v>
      </c>
      <c r="F11" cm="1">
        <f t="array" aca="1" ref="F11" ca="1">IF($A11="Trio",INDIRECT("'"&amp;$A11&amp;" Entries'!"&amp;SUBSTITUTE(ADDRESS(1,IF(COLUMN(E$1)&lt;5,COLUMN(E$1),COLUMN(E$1)-1),4),"1","")&amp;$B11),IF($A11="Squad",INDIRECT("'"&amp;$A11&amp;" Entries'!"&amp;SUBSTITUTE(ADDRESS(1,IF(COLUMN(F$1)&lt;6,COLUMN(F$1),COLUMN(F$1)-1),4),"1","")&amp;$B11),INDIRECT("'"&amp;$A11&amp;" Entries'!"&amp;SUBSTITUTE(ADDRESS(1,COLUMN(E$1),4),"1","")&amp;$B11)))</f>
        <v>0</v>
      </c>
      <c r="G11" cm="1">
        <f t="array" aca="1" ref="G11" ca="1">IF($A11="Trio",INDIRECT("'"&amp;$A11&amp;" Entries'!"&amp;SUBSTITUTE(ADDRESS(1,IF(COLUMN(F$1)&lt;5,COLUMN(F$1),COLUMN(F$1)-1),4),"1","")&amp;$B11),IF($A11="Squad",INDIRECT("'"&amp;$A11&amp;" Entries'!"&amp;SUBSTITUTE(ADDRESS(1,IF(COLUMN(G$1)&lt;6,COLUMN(G$1),COLUMN(G$1)-1),4),"1","")&amp;$B11),INDIRECT("'"&amp;$A11&amp;" Entries'!"&amp;SUBSTITUTE(ADDRESS(1,COLUMN(F$1),4),"1","")&amp;$B11)))</f>
        <v>0</v>
      </c>
      <c r="H11" cm="1">
        <f t="array" aca="1" ref="H11" ca="1">IF($A11="Trio",INDIRECT("'"&amp;$A11&amp;" Entries'!"&amp;SUBSTITUTE(ADDRESS(1,IF(COLUMN(G$1)&lt;5,COLUMN(G$1),COLUMN(G$1)-1),4),"1","")&amp;$B11),IF($A11="Squad",INDIRECT("'"&amp;$A11&amp;" Entries'!"&amp;SUBSTITUTE(ADDRESS(1,IF(COLUMN(H$1)&lt;6,COLUMN(H$1),COLUMN(H$1)-1),4),"1","")&amp;$B11),INDIRECT("'"&amp;$A11&amp;" Entries'!"&amp;SUBSTITUTE(ADDRESS(1,COLUMN(G$1),4),"1","")&amp;$B11)))</f>
        <v>0</v>
      </c>
      <c r="I11" cm="1">
        <f t="array" aca="1" ref="I11" ca="1">IF($A11="Trio",INDIRECT("'"&amp;$A11&amp;" Entries'!"&amp;SUBSTITUTE(ADDRESS(1,IF(COLUMN(H$1)&lt;5,COLUMN(H$1),COLUMN(H$1)-1),4),"1","")&amp;$B11),IF($A11="Squad",INDIRECT("'"&amp;$A11&amp;" Entries'!"&amp;SUBSTITUTE(ADDRESS(1,IF(COLUMN(I$1)&lt;6,COLUMN(I$1),COLUMN(I$1)-1),4),"1","")&amp;$B11),INDIRECT("'"&amp;$A11&amp;" Entries'!"&amp;SUBSTITUTE(ADDRESS(1,COLUMN(H$1),4),"1","")&amp;$B11)))</f>
        <v>0</v>
      </c>
      <c r="J11" cm="1">
        <f t="array" aca="1" ref="J11" ca="1">IF($A11="Trio",INDIRECT("'"&amp;$A11&amp;" Entries'!"&amp;SUBSTITUTE(ADDRESS(1,IF(COLUMN(I$1)&lt;5,COLUMN(I$1),COLUMN(I$1)-1),4),"1","")&amp;$B11),IF($A11="Squad",INDIRECT("'"&amp;$A11&amp;" Entries'!"&amp;SUBSTITUTE(ADDRESS(1,IF(COLUMN(J$1)&lt;6,COLUMN(J$1),COLUMN(J$1)-1),4),"1","")&amp;$B11),INDIRECT("'"&amp;$A11&amp;" Entries'!"&amp;SUBSTITUTE(ADDRESS(1,COLUMN(I$1),4),"1","")&amp;$B11)))</f>
        <v>0</v>
      </c>
      <c r="K11" t="str">
        <f ca="1">IF(C11=0,"",IF(COUNTIF($C$1:C11,"="&amp;C11)&gt;1,"",C11))</f>
        <v/>
      </c>
      <c r="L11" t="str">
        <f ca="1">IF(G11=0,"",IF(COUNTIF($G$1:G11,"="&amp;G11)&gt;1,"",G11))</f>
        <v/>
      </c>
      <c r="M11" t="str">
        <f ca="1">IF(I11=0,"",IF(COUNTIF($I$1:I11,"="&amp;I11)&gt;1,"",I11))</f>
        <v/>
      </c>
      <c r="N11" t="str">
        <f t="array" aca="1" ref="N11" ca="1">IFERROR(INDEX($K$2:$K$201,SMALL(IF($K$2:$K$201&lt;&gt;"",ROW($K$2:$K$201)-ROW($A$2)+1),ROWS($A$1:$A10))),"")</f>
        <v/>
      </c>
      <c r="O11" t="str">
        <f t="shared" ca="1" si="2"/>
        <v/>
      </c>
      <c r="P11" t="str">
        <f t="shared" ca="1" si="3"/>
        <v/>
      </c>
      <c r="Q11" t="str">
        <f t="array" aca="1" ref="Q11" ca="1">IFERROR(INDEX($L$2:$L$201,SMALL(IF($L$2:$L$201&lt;&gt;"",ROW($L$2:$L$201)-ROW($A$2)+1),ROWS($A$1:$A10))),"")</f>
        <v/>
      </c>
      <c r="R11" t="str">
        <f t="shared" ca="1" si="4"/>
        <v/>
      </c>
      <c r="S11" t="str">
        <f t="array" aca="1" ref="S11" ca="1">IFERROR(INDEX($M$2:$M$201,SMALL(IF($M$2:$M$201&lt;&gt;"",ROW($M$2:$M$201)-ROW($A$2)+1),ROWS($A$1:$A10))),"")</f>
        <v/>
      </c>
      <c r="T11" t="str">
        <f t="shared" ca="1" si="5"/>
        <v/>
      </c>
    </row>
    <row r="12" spans="1:25" x14ac:dyDescent="0.2">
      <c r="A12" t="str">
        <f t="shared" si="0"/>
        <v>Individual</v>
      </c>
      <c r="B12">
        <f t="shared" si="1"/>
        <v>12</v>
      </c>
      <c r="C12" cm="1">
        <f t="array" aca="1" ref="C12" ca="1">IF($A12="Trio",INDIRECT("'"&amp;$A12&amp;" Entries'!"&amp;SUBSTITUTE(ADDRESS(1,IF(COLUMN(B$1)&lt;5,COLUMN(B$1),COLUMN(B$1)-1),4),"1","")&amp;$B12),IF($A12="Squad",INDIRECT("'"&amp;$A12&amp;" Entries'!"&amp;SUBSTITUTE(ADDRESS(1,IF(COLUMN(C$1)&lt;6,COLUMN(C$1),COLUMN(C$1)-1),4),"1","")&amp;$B12),INDIRECT("'"&amp;$A12&amp;" Entries'!"&amp;SUBSTITUTE(ADDRESS(1,COLUMN(B$1),4),"1","")&amp;$B12)))</f>
        <v>0</v>
      </c>
      <c r="D12" cm="1">
        <f t="array" aca="1" ref="D12" ca="1">IF($A12="Trio",INDIRECT("'"&amp;$A12&amp;" Entries'!"&amp;SUBSTITUTE(ADDRESS(1,IF(COLUMN(C$1)&lt;5,COLUMN(C$1),COLUMN(C$1)-1),4),"1","")&amp;$B12),IF($A12="Squad",INDIRECT("'"&amp;$A12&amp;" Entries'!"&amp;SUBSTITUTE(ADDRESS(1,IF(COLUMN(D$1)&lt;6,COLUMN(D$1),COLUMN(D$1)-1),4),"1","")&amp;$B12),INDIRECT("'"&amp;$A12&amp;" Entries'!"&amp;SUBSTITUTE(ADDRESS(1,COLUMN(C$1),4),"1","")&amp;$B12)))</f>
        <v>0</v>
      </c>
      <c r="E12" cm="1">
        <f t="array" aca="1" ref="E12" ca="1">IF($A12="Trio",INDIRECT("'"&amp;$A12&amp;" Entries'!"&amp;SUBSTITUTE(ADDRESS(1,IF(COLUMN(D$1)&lt;5,COLUMN(D$1),COLUMN(D$1)-1),4),"1","")&amp;$B12),IF($A12="Squad",INDIRECT("'"&amp;$A12&amp;" Entries'!"&amp;SUBSTITUTE(ADDRESS(1,IF(COLUMN(E$1)&lt;6,COLUMN(E$1),COLUMN(E$1)-1),4),"1","")&amp;$B12),INDIRECT("'"&amp;$A12&amp;" Entries'!"&amp;SUBSTITUTE(ADDRESS(1,COLUMN(D$1),4),"1","")&amp;$B12)))</f>
        <v>0</v>
      </c>
      <c r="F12" cm="1">
        <f t="array" aca="1" ref="F12" ca="1">IF($A12="Trio",INDIRECT("'"&amp;$A12&amp;" Entries'!"&amp;SUBSTITUTE(ADDRESS(1,IF(COLUMN(E$1)&lt;5,COLUMN(E$1),COLUMN(E$1)-1),4),"1","")&amp;$B12),IF($A12="Squad",INDIRECT("'"&amp;$A12&amp;" Entries'!"&amp;SUBSTITUTE(ADDRESS(1,IF(COLUMN(F$1)&lt;6,COLUMN(F$1),COLUMN(F$1)-1),4),"1","")&amp;$B12),INDIRECT("'"&amp;$A12&amp;" Entries'!"&amp;SUBSTITUTE(ADDRESS(1,COLUMN(E$1),4),"1","")&amp;$B12)))</f>
        <v>0</v>
      </c>
      <c r="G12" cm="1">
        <f t="array" aca="1" ref="G12" ca="1">IF($A12="Trio",INDIRECT("'"&amp;$A12&amp;" Entries'!"&amp;SUBSTITUTE(ADDRESS(1,IF(COLUMN(F$1)&lt;5,COLUMN(F$1),COLUMN(F$1)-1),4),"1","")&amp;$B12),IF($A12="Squad",INDIRECT("'"&amp;$A12&amp;" Entries'!"&amp;SUBSTITUTE(ADDRESS(1,IF(COLUMN(G$1)&lt;6,COLUMN(G$1),COLUMN(G$1)-1),4),"1","")&amp;$B12),INDIRECT("'"&amp;$A12&amp;" Entries'!"&amp;SUBSTITUTE(ADDRESS(1,COLUMN(F$1),4),"1","")&amp;$B12)))</f>
        <v>0</v>
      </c>
      <c r="H12" cm="1">
        <f t="array" aca="1" ref="H12" ca="1">IF($A12="Trio",INDIRECT("'"&amp;$A12&amp;" Entries'!"&amp;SUBSTITUTE(ADDRESS(1,IF(COLUMN(G$1)&lt;5,COLUMN(G$1),COLUMN(G$1)-1),4),"1","")&amp;$B12),IF($A12="Squad",INDIRECT("'"&amp;$A12&amp;" Entries'!"&amp;SUBSTITUTE(ADDRESS(1,IF(COLUMN(H$1)&lt;6,COLUMN(H$1),COLUMN(H$1)-1),4),"1","")&amp;$B12),INDIRECT("'"&amp;$A12&amp;" Entries'!"&amp;SUBSTITUTE(ADDRESS(1,COLUMN(G$1),4),"1","")&amp;$B12)))</f>
        <v>0</v>
      </c>
      <c r="I12" cm="1">
        <f t="array" aca="1" ref="I12" ca="1">IF($A12="Trio",INDIRECT("'"&amp;$A12&amp;" Entries'!"&amp;SUBSTITUTE(ADDRESS(1,IF(COLUMN(H$1)&lt;5,COLUMN(H$1),COLUMN(H$1)-1),4),"1","")&amp;$B12),IF($A12="Squad",INDIRECT("'"&amp;$A12&amp;" Entries'!"&amp;SUBSTITUTE(ADDRESS(1,IF(COLUMN(I$1)&lt;6,COLUMN(I$1),COLUMN(I$1)-1),4),"1","")&amp;$B12),INDIRECT("'"&amp;$A12&amp;" Entries'!"&amp;SUBSTITUTE(ADDRESS(1,COLUMN(H$1),4),"1","")&amp;$B12)))</f>
        <v>0</v>
      </c>
      <c r="J12" cm="1">
        <f t="array" aca="1" ref="J12" ca="1">IF($A12="Trio",INDIRECT("'"&amp;$A12&amp;" Entries'!"&amp;SUBSTITUTE(ADDRESS(1,IF(COLUMN(I$1)&lt;5,COLUMN(I$1),COLUMN(I$1)-1),4),"1","")&amp;$B12),IF($A12="Squad",INDIRECT("'"&amp;$A12&amp;" Entries'!"&amp;SUBSTITUTE(ADDRESS(1,IF(COLUMN(J$1)&lt;6,COLUMN(J$1),COLUMN(J$1)-1),4),"1","")&amp;$B12),INDIRECT("'"&amp;$A12&amp;" Entries'!"&amp;SUBSTITUTE(ADDRESS(1,COLUMN(I$1),4),"1","")&amp;$B12)))</f>
        <v>0</v>
      </c>
      <c r="K12" t="str">
        <f ca="1">IF(C12=0,"",IF(COUNTIF($C$1:C12,"="&amp;C12)&gt;1,"",C12))</f>
        <v/>
      </c>
      <c r="L12" t="str">
        <f ca="1">IF(G12=0,"",IF(COUNTIF($G$1:G12,"="&amp;G12)&gt;1,"",G12))</f>
        <v/>
      </c>
      <c r="M12" t="str">
        <f ca="1">IF(I12=0,"",IF(COUNTIF($I$1:I12,"="&amp;I12)&gt;1,"",I12))</f>
        <v/>
      </c>
      <c r="N12" t="str">
        <f t="array" aca="1" ref="N12" ca="1">IFERROR(INDEX($K$2:$K$201,SMALL(IF($K$2:$K$201&lt;&gt;"",ROW($K$2:$K$201)-ROW($A$2)+1),ROWS($A$1:$A11))),"")</f>
        <v/>
      </c>
      <c r="O12" t="str">
        <f t="shared" ca="1" si="2"/>
        <v/>
      </c>
      <c r="P12" t="str">
        <f t="shared" ca="1" si="3"/>
        <v/>
      </c>
      <c r="Q12" t="str">
        <f t="array" aca="1" ref="Q12" ca="1">IFERROR(INDEX($L$2:$L$201,SMALL(IF($L$2:$L$201&lt;&gt;"",ROW($L$2:$L$201)-ROW($A$2)+1),ROWS($A$1:$A11))),"")</f>
        <v/>
      </c>
      <c r="R12" t="str">
        <f t="shared" ca="1" si="4"/>
        <v/>
      </c>
      <c r="S12" t="str">
        <f t="array" aca="1" ref="S12" ca="1">IFERROR(INDEX($M$2:$M$201,SMALL(IF($M$2:$M$201&lt;&gt;"",ROW($M$2:$M$201)-ROW($A$2)+1),ROWS($A$1:$A11))),"")</f>
        <v/>
      </c>
      <c r="T12" t="str">
        <f t="shared" ca="1" si="5"/>
        <v/>
      </c>
    </row>
    <row r="13" spans="1:25" x14ac:dyDescent="0.2">
      <c r="A13" t="str">
        <f t="shared" si="0"/>
        <v>Individual</v>
      </c>
      <c r="B13">
        <f t="shared" si="1"/>
        <v>13</v>
      </c>
      <c r="C13" cm="1">
        <f t="array" aca="1" ref="C13" ca="1">IF($A13="Trio",INDIRECT("'"&amp;$A13&amp;" Entries'!"&amp;SUBSTITUTE(ADDRESS(1,IF(COLUMN(B$1)&lt;5,COLUMN(B$1),COLUMN(B$1)-1),4),"1","")&amp;$B13),IF($A13="Squad",INDIRECT("'"&amp;$A13&amp;" Entries'!"&amp;SUBSTITUTE(ADDRESS(1,IF(COLUMN(C$1)&lt;6,COLUMN(C$1),COLUMN(C$1)-1),4),"1","")&amp;$B13),INDIRECT("'"&amp;$A13&amp;" Entries'!"&amp;SUBSTITUTE(ADDRESS(1,COLUMN(B$1),4),"1","")&amp;$B13)))</f>
        <v>0</v>
      </c>
      <c r="D13" cm="1">
        <f t="array" aca="1" ref="D13" ca="1">IF($A13="Trio",INDIRECT("'"&amp;$A13&amp;" Entries'!"&amp;SUBSTITUTE(ADDRESS(1,IF(COLUMN(C$1)&lt;5,COLUMN(C$1),COLUMN(C$1)-1),4),"1","")&amp;$B13),IF($A13="Squad",INDIRECT("'"&amp;$A13&amp;" Entries'!"&amp;SUBSTITUTE(ADDRESS(1,IF(COLUMN(D$1)&lt;6,COLUMN(D$1),COLUMN(D$1)-1),4),"1","")&amp;$B13),INDIRECT("'"&amp;$A13&amp;" Entries'!"&amp;SUBSTITUTE(ADDRESS(1,COLUMN(C$1),4),"1","")&amp;$B13)))</f>
        <v>0</v>
      </c>
      <c r="E13" cm="1">
        <f t="array" aca="1" ref="E13" ca="1">IF($A13="Trio",INDIRECT("'"&amp;$A13&amp;" Entries'!"&amp;SUBSTITUTE(ADDRESS(1,IF(COLUMN(D$1)&lt;5,COLUMN(D$1),COLUMN(D$1)-1),4),"1","")&amp;$B13),IF($A13="Squad",INDIRECT("'"&amp;$A13&amp;" Entries'!"&amp;SUBSTITUTE(ADDRESS(1,IF(COLUMN(E$1)&lt;6,COLUMN(E$1),COLUMN(E$1)-1),4),"1","")&amp;$B13),INDIRECT("'"&amp;$A13&amp;" Entries'!"&amp;SUBSTITUTE(ADDRESS(1,COLUMN(D$1),4),"1","")&amp;$B13)))</f>
        <v>0</v>
      </c>
      <c r="F13" cm="1">
        <f t="array" aca="1" ref="F13" ca="1">IF($A13="Trio",INDIRECT("'"&amp;$A13&amp;" Entries'!"&amp;SUBSTITUTE(ADDRESS(1,IF(COLUMN(E$1)&lt;5,COLUMN(E$1),COLUMN(E$1)-1),4),"1","")&amp;$B13),IF($A13="Squad",INDIRECT("'"&amp;$A13&amp;" Entries'!"&amp;SUBSTITUTE(ADDRESS(1,IF(COLUMN(F$1)&lt;6,COLUMN(F$1),COLUMN(F$1)-1),4),"1","")&amp;$B13),INDIRECT("'"&amp;$A13&amp;" Entries'!"&amp;SUBSTITUTE(ADDRESS(1,COLUMN(E$1),4),"1","")&amp;$B13)))</f>
        <v>0</v>
      </c>
      <c r="G13" cm="1">
        <f t="array" aca="1" ref="G13" ca="1">IF($A13="Trio",INDIRECT("'"&amp;$A13&amp;" Entries'!"&amp;SUBSTITUTE(ADDRESS(1,IF(COLUMN(F$1)&lt;5,COLUMN(F$1),COLUMN(F$1)-1),4),"1","")&amp;$B13),IF($A13="Squad",INDIRECT("'"&amp;$A13&amp;" Entries'!"&amp;SUBSTITUTE(ADDRESS(1,IF(COLUMN(G$1)&lt;6,COLUMN(G$1),COLUMN(G$1)-1),4),"1","")&amp;$B13),INDIRECT("'"&amp;$A13&amp;" Entries'!"&amp;SUBSTITUTE(ADDRESS(1,COLUMN(F$1),4),"1","")&amp;$B13)))</f>
        <v>0</v>
      </c>
      <c r="H13" cm="1">
        <f t="array" aca="1" ref="H13" ca="1">IF($A13="Trio",INDIRECT("'"&amp;$A13&amp;" Entries'!"&amp;SUBSTITUTE(ADDRESS(1,IF(COLUMN(G$1)&lt;5,COLUMN(G$1),COLUMN(G$1)-1),4),"1","")&amp;$B13),IF($A13="Squad",INDIRECT("'"&amp;$A13&amp;" Entries'!"&amp;SUBSTITUTE(ADDRESS(1,IF(COLUMN(H$1)&lt;6,COLUMN(H$1),COLUMN(H$1)-1),4),"1","")&amp;$B13),INDIRECT("'"&amp;$A13&amp;" Entries'!"&amp;SUBSTITUTE(ADDRESS(1,COLUMN(G$1),4),"1","")&amp;$B13)))</f>
        <v>0</v>
      </c>
      <c r="I13" cm="1">
        <f t="array" aca="1" ref="I13" ca="1">IF($A13="Trio",INDIRECT("'"&amp;$A13&amp;" Entries'!"&amp;SUBSTITUTE(ADDRESS(1,IF(COLUMN(H$1)&lt;5,COLUMN(H$1),COLUMN(H$1)-1),4),"1","")&amp;$B13),IF($A13="Squad",INDIRECT("'"&amp;$A13&amp;" Entries'!"&amp;SUBSTITUTE(ADDRESS(1,IF(COLUMN(I$1)&lt;6,COLUMN(I$1),COLUMN(I$1)-1),4),"1","")&amp;$B13),INDIRECT("'"&amp;$A13&amp;" Entries'!"&amp;SUBSTITUTE(ADDRESS(1,COLUMN(H$1),4),"1","")&amp;$B13)))</f>
        <v>0</v>
      </c>
      <c r="J13" cm="1">
        <f t="array" aca="1" ref="J13" ca="1">IF($A13="Trio",INDIRECT("'"&amp;$A13&amp;" Entries'!"&amp;SUBSTITUTE(ADDRESS(1,IF(COLUMN(I$1)&lt;5,COLUMN(I$1),COLUMN(I$1)-1),4),"1","")&amp;$B13),IF($A13="Squad",INDIRECT("'"&amp;$A13&amp;" Entries'!"&amp;SUBSTITUTE(ADDRESS(1,IF(COLUMN(J$1)&lt;6,COLUMN(J$1),COLUMN(J$1)-1),4),"1","")&amp;$B13),INDIRECT("'"&amp;$A13&amp;" Entries'!"&amp;SUBSTITUTE(ADDRESS(1,COLUMN(I$1),4),"1","")&amp;$B13)))</f>
        <v>0</v>
      </c>
      <c r="K13" t="str">
        <f ca="1">IF(C13=0,"",IF(COUNTIF($C$1:C13,"="&amp;C13)&gt;1,"",C13))</f>
        <v/>
      </c>
      <c r="L13" t="str">
        <f ca="1">IF(G13=0,"",IF(COUNTIF($G$1:G13,"="&amp;G13)&gt;1,"",G13))</f>
        <v/>
      </c>
      <c r="M13" t="str">
        <f ca="1">IF(I13=0,"",IF(COUNTIF($I$1:I13,"="&amp;I13)&gt;1,"",I13))</f>
        <v/>
      </c>
      <c r="N13" t="str">
        <f t="array" aca="1" ref="N13" ca="1">IFERROR(INDEX($K$2:$K$201,SMALL(IF($K$2:$K$201&lt;&gt;"",ROW($K$2:$K$201)-ROW($A$2)+1),ROWS($A$1:$A12))),"")</f>
        <v/>
      </c>
      <c r="O13" t="str">
        <f t="shared" ca="1" si="2"/>
        <v/>
      </c>
      <c r="P13" t="str">
        <f t="shared" ca="1" si="3"/>
        <v/>
      </c>
      <c r="Q13" t="str">
        <f t="array" aca="1" ref="Q13" ca="1">IFERROR(INDEX($L$2:$L$201,SMALL(IF($L$2:$L$201&lt;&gt;"",ROW($L$2:$L$201)-ROW($A$2)+1),ROWS($A$1:$A12))),"")</f>
        <v/>
      </c>
      <c r="R13" t="str">
        <f t="shared" ca="1" si="4"/>
        <v/>
      </c>
      <c r="S13" t="str">
        <f t="array" aca="1" ref="S13" ca="1">IFERROR(INDEX($M$2:$M$201,SMALL(IF($M$2:$M$201&lt;&gt;"",ROW($M$2:$M$201)-ROW($A$2)+1),ROWS($A$1:$A12))),"")</f>
        <v/>
      </c>
      <c r="T13" t="str">
        <f t="shared" ca="1" si="5"/>
        <v/>
      </c>
    </row>
    <row r="14" spans="1:25" x14ac:dyDescent="0.2">
      <c r="A14" t="str">
        <f t="shared" si="0"/>
        <v>Individual</v>
      </c>
      <c r="B14">
        <f t="shared" si="1"/>
        <v>14</v>
      </c>
      <c r="C14" cm="1">
        <f t="array" aca="1" ref="C14" ca="1">IF($A14="Trio",INDIRECT("'"&amp;$A14&amp;" Entries'!"&amp;SUBSTITUTE(ADDRESS(1,IF(COLUMN(B$1)&lt;5,COLUMN(B$1),COLUMN(B$1)-1),4),"1","")&amp;$B14),IF($A14="Squad",INDIRECT("'"&amp;$A14&amp;" Entries'!"&amp;SUBSTITUTE(ADDRESS(1,IF(COLUMN(C$1)&lt;6,COLUMN(C$1),COLUMN(C$1)-1),4),"1","")&amp;$B14),INDIRECT("'"&amp;$A14&amp;" Entries'!"&amp;SUBSTITUTE(ADDRESS(1,COLUMN(B$1),4),"1","")&amp;$B14)))</f>
        <v>0</v>
      </c>
      <c r="D14" cm="1">
        <f t="array" aca="1" ref="D14" ca="1">IF($A14="Trio",INDIRECT("'"&amp;$A14&amp;" Entries'!"&amp;SUBSTITUTE(ADDRESS(1,IF(COLUMN(C$1)&lt;5,COLUMN(C$1),COLUMN(C$1)-1),4),"1","")&amp;$B14),IF($A14="Squad",INDIRECT("'"&amp;$A14&amp;" Entries'!"&amp;SUBSTITUTE(ADDRESS(1,IF(COLUMN(D$1)&lt;6,COLUMN(D$1),COLUMN(D$1)-1),4),"1","")&amp;$B14),INDIRECT("'"&amp;$A14&amp;" Entries'!"&amp;SUBSTITUTE(ADDRESS(1,COLUMN(C$1),4),"1","")&amp;$B14)))</f>
        <v>0</v>
      </c>
      <c r="E14" cm="1">
        <f t="array" aca="1" ref="E14" ca="1">IF($A14="Trio",INDIRECT("'"&amp;$A14&amp;" Entries'!"&amp;SUBSTITUTE(ADDRESS(1,IF(COLUMN(D$1)&lt;5,COLUMN(D$1),COLUMN(D$1)-1),4),"1","")&amp;$B14),IF($A14="Squad",INDIRECT("'"&amp;$A14&amp;" Entries'!"&amp;SUBSTITUTE(ADDRESS(1,IF(COLUMN(E$1)&lt;6,COLUMN(E$1),COLUMN(E$1)-1),4),"1","")&amp;$B14),INDIRECT("'"&amp;$A14&amp;" Entries'!"&amp;SUBSTITUTE(ADDRESS(1,COLUMN(D$1),4),"1","")&amp;$B14)))</f>
        <v>0</v>
      </c>
      <c r="F14" cm="1">
        <f t="array" aca="1" ref="F14" ca="1">IF($A14="Trio",INDIRECT("'"&amp;$A14&amp;" Entries'!"&amp;SUBSTITUTE(ADDRESS(1,IF(COLUMN(E$1)&lt;5,COLUMN(E$1),COLUMN(E$1)-1),4),"1","")&amp;$B14),IF($A14="Squad",INDIRECT("'"&amp;$A14&amp;" Entries'!"&amp;SUBSTITUTE(ADDRESS(1,IF(COLUMN(F$1)&lt;6,COLUMN(F$1),COLUMN(F$1)-1),4),"1","")&amp;$B14),INDIRECT("'"&amp;$A14&amp;" Entries'!"&amp;SUBSTITUTE(ADDRESS(1,COLUMN(E$1),4),"1","")&amp;$B14)))</f>
        <v>0</v>
      </c>
      <c r="G14" cm="1">
        <f t="array" aca="1" ref="G14" ca="1">IF($A14="Trio",INDIRECT("'"&amp;$A14&amp;" Entries'!"&amp;SUBSTITUTE(ADDRESS(1,IF(COLUMN(F$1)&lt;5,COLUMN(F$1),COLUMN(F$1)-1),4),"1","")&amp;$B14),IF($A14="Squad",INDIRECT("'"&amp;$A14&amp;" Entries'!"&amp;SUBSTITUTE(ADDRESS(1,IF(COLUMN(G$1)&lt;6,COLUMN(G$1),COLUMN(G$1)-1),4),"1","")&amp;$B14),INDIRECT("'"&amp;$A14&amp;" Entries'!"&amp;SUBSTITUTE(ADDRESS(1,COLUMN(F$1),4),"1","")&amp;$B14)))</f>
        <v>0</v>
      </c>
      <c r="H14" cm="1">
        <f t="array" aca="1" ref="H14" ca="1">IF($A14="Trio",INDIRECT("'"&amp;$A14&amp;" Entries'!"&amp;SUBSTITUTE(ADDRESS(1,IF(COLUMN(G$1)&lt;5,COLUMN(G$1),COLUMN(G$1)-1),4),"1","")&amp;$B14),IF($A14="Squad",INDIRECT("'"&amp;$A14&amp;" Entries'!"&amp;SUBSTITUTE(ADDRESS(1,IF(COLUMN(H$1)&lt;6,COLUMN(H$1),COLUMN(H$1)-1),4),"1","")&amp;$B14),INDIRECT("'"&amp;$A14&amp;" Entries'!"&amp;SUBSTITUTE(ADDRESS(1,COLUMN(G$1),4),"1","")&amp;$B14)))</f>
        <v>0</v>
      </c>
      <c r="I14" cm="1">
        <f t="array" aca="1" ref="I14" ca="1">IF($A14="Trio",INDIRECT("'"&amp;$A14&amp;" Entries'!"&amp;SUBSTITUTE(ADDRESS(1,IF(COLUMN(H$1)&lt;5,COLUMN(H$1),COLUMN(H$1)-1),4),"1","")&amp;$B14),IF($A14="Squad",INDIRECT("'"&amp;$A14&amp;" Entries'!"&amp;SUBSTITUTE(ADDRESS(1,IF(COLUMN(I$1)&lt;6,COLUMN(I$1),COLUMN(I$1)-1),4),"1","")&amp;$B14),INDIRECT("'"&amp;$A14&amp;" Entries'!"&amp;SUBSTITUTE(ADDRESS(1,COLUMN(H$1),4),"1","")&amp;$B14)))</f>
        <v>0</v>
      </c>
      <c r="J14" cm="1">
        <f t="array" aca="1" ref="J14" ca="1">IF($A14="Trio",INDIRECT("'"&amp;$A14&amp;" Entries'!"&amp;SUBSTITUTE(ADDRESS(1,IF(COLUMN(I$1)&lt;5,COLUMN(I$1),COLUMN(I$1)-1),4),"1","")&amp;$B14),IF($A14="Squad",INDIRECT("'"&amp;$A14&amp;" Entries'!"&amp;SUBSTITUTE(ADDRESS(1,IF(COLUMN(J$1)&lt;6,COLUMN(J$1),COLUMN(J$1)-1),4),"1","")&amp;$B14),INDIRECT("'"&amp;$A14&amp;" Entries'!"&amp;SUBSTITUTE(ADDRESS(1,COLUMN(I$1),4),"1","")&amp;$B14)))</f>
        <v>0</v>
      </c>
      <c r="K14" t="str">
        <f ca="1">IF(C14=0,"",IF(COUNTIF($C$1:C14,"="&amp;C14)&gt;1,"",C14))</f>
        <v/>
      </c>
      <c r="L14" t="str">
        <f ca="1">IF(G14=0,"",IF(COUNTIF($G$1:G14,"="&amp;G14)&gt;1,"",G14))</f>
        <v/>
      </c>
      <c r="M14" t="str">
        <f ca="1">IF(I14=0,"",IF(COUNTIF($I$1:I14,"="&amp;I14)&gt;1,"",I14))</f>
        <v/>
      </c>
      <c r="N14" t="str">
        <f t="array" aca="1" ref="N14" ca="1">IFERROR(INDEX($K$2:$K$201,SMALL(IF($K$2:$K$201&lt;&gt;"",ROW($K$2:$K$201)-ROW($A$2)+1),ROWS($A$1:$A13))),"")</f>
        <v/>
      </c>
      <c r="O14" t="str">
        <f t="shared" ca="1" si="2"/>
        <v/>
      </c>
      <c r="P14" t="str">
        <f t="shared" ca="1" si="3"/>
        <v/>
      </c>
      <c r="Q14" t="str">
        <f t="array" aca="1" ref="Q14" ca="1">IFERROR(INDEX($L$2:$L$201,SMALL(IF($L$2:$L$201&lt;&gt;"",ROW($L$2:$L$201)-ROW($A$2)+1),ROWS($A$1:$A13))),"")</f>
        <v/>
      </c>
      <c r="R14" t="str">
        <f t="shared" ca="1" si="4"/>
        <v/>
      </c>
      <c r="S14" t="str">
        <f t="array" aca="1" ref="S14" ca="1">IFERROR(INDEX($M$2:$M$201,SMALL(IF($M$2:$M$201&lt;&gt;"",ROW($M$2:$M$201)-ROW($A$2)+1),ROWS($A$1:$A13))),"")</f>
        <v/>
      </c>
      <c r="T14" t="str">
        <f t="shared" ca="1" si="5"/>
        <v/>
      </c>
    </row>
    <row r="15" spans="1:25" x14ac:dyDescent="0.2">
      <c r="A15" t="str">
        <f t="shared" si="0"/>
        <v>Individual</v>
      </c>
      <c r="B15">
        <f t="shared" si="1"/>
        <v>15</v>
      </c>
      <c r="C15" cm="1">
        <f t="array" aca="1" ref="C15" ca="1">IF($A15="Trio",INDIRECT("'"&amp;$A15&amp;" Entries'!"&amp;SUBSTITUTE(ADDRESS(1,IF(COLUMN(B$1)&lt;5,COLUMN(B$1),COLUMN(B$1)-1),4),"1","")&amp;$B15),IF($A15="Squad",INDIRECT("'"&amp;$A15&amp;" Entries'!"&amp;SUBSTITUTE(ADDRESS(1,IF(COLUMN(C$1)&lt;6,COLUMN(C$1),COLUMN(C$1)-1),4),"1","")&amp;$B15),INDIRECT("'"&amp;$A15&amp;" Entries'!"&amp;SUBSTITUTE(ADDRESS(1,COLUMN(B$1),4),"1","")&amp;$B15)))</f>
        <v>0</v>
      </c>
      <c r="D15" cm="1">
        <f t="array" aca="1" ref="D15" ca="1">IF($A15="Trio",INDIRECT("'"&amp;$A15&amp;" Entries'!"&amp;SUBSTITUTE(ADDRESS(1,IF(COLUMN(C$1)&lt;5,COLUMN(C$1),COLUMN(C$1)-1),4),"1","")&amp;$B15),IF($A15="Squad",INDIRECT("'"&amp;$A15&amp;" Entries'!"&amp;SUBSTITUTE(ADDRESS(1,IF(COLUMN(D$1)&lt;6,COLUMN(D$1),COLUMN(D$1)-1),4),"1","")&amp;$B15),INDIRECT("'"&amp;$A15&amp;" Entries'!"&amp;SUBSTITUTE(ADDRESS(1,COLUMN(C$1),4),"1","")&amp;$B15)))</f>
        <v>0</v>
      </c>
      <c r="E15" cm="1">
        <f t="array" aca="1" ref="E15" ca="1">IF($A15="Trio",INDIRECT("'"&amp;$A15&amp;" Entries'!"&amp;SUBSTITUTE(ADDRESS(1,IF(COLUMN(D$1)&lt;5,COLUMN(D$1),COLUMN(D$1)-1),4),"1","")&amp;$B15),IF($A15="Squad",INDIRECT("'"&amp;$A15&amp;" Entries'!"&amp;SUBSTITUTE(ADDRESS(1,IF(COLUMN(E$1)&lt;6,COLUMN(E$1),COLUMN(E$1)-1),4),"1","")&amp;$B15),INDIRECT("'"&amp;$A15&amp;" Entries'!"&amp;SUBSTITUTE(ADDRESS(1,COLUMN(D$1),4),"1","")&amp;$B15)))</f>
        <v>0</v>
      </c>
      <c r="F15" cm="1">
        <f t="array" aca="1" ref="F15" ca="1">IF($A15="Trio",INDIRECT("'"&amp;$A15&amp;" Entries'!"&amp;SUBSTITUTE(ADDRESS(1,IF(COLUMN(E$1)&lt;5,COLUMN(E$1),COLUMN(E$1)-1),4),"1","")&amp;$B15),IF($A15="Squad",INDIRECT("'"&amp;$A15&amp;" Entries'!"&amp;SUBSTITUTE(ADDRESS(1,IF(COLUMN(F$1)&lt;6,COLUMN(F$1),COLUMN(F$1)-1),4),"1","")&amp;$B15),INDIRECT("'"&amp;$A15&amp;" Entries'!"&amp;SUBSTITUTE(ADDRESS(1,COLUMN(E$1),4),"1","")&amp;$B15)))</f>
        <v>0</v>
      </c>
      <c r="G15" cm="1">
        <f t="array" aca="1" ref="G15" ca="1">IF($A15="Trio",INDIRECT("'"&amp;$A15&amp;" Entries'!"&amp;SUBSTITUTE(ADDRESS(1,IF(COLUMN(F$1)&lt;5,COLUMN(F$1),COLUMN(F$1)-1),4),"1","")&amp;$B15),IF($A15="Squad",INDIRECT("'"&amp;$A15&amp;" Entries'!"&amp;SUBSTITUTE(ADDRESS(1,IF(COLUMN(G$1)&lt;6,COLUMN(G$1),COLUMN(G$1)-1),4),"1","")&amp;$B15),INDIRECT("'"&amp;$A15&amp;" Entries'!"&amp;SUBSTITUTE(ADDRESS(1,COLUMN(F$1),4),"1","")&amp;$B15)))</f>
        <v>0</v>
      </c>
      <c r="H15" cm="1">
        <f t="array" aca="1" ref="H15" ca="1">IF($A15="Trio",INDIRECT("'"&amp;$A15&amp;" Entries'!"&amp;SUBSTITUTE(ADDRESS(1,IF(COLUMN(G$1)&lt;5,COLUMN(G$1),COLUMN(G$1)-1),4),"1","")&amp;$B15),IF($A15="Squad",INDIRECT("'"&amp;$A15&amp;" Entries'!"&amp;SUBSTITUTE(ADDRESS(1,IF(COLUMN(H$1)&lt;6,COLUMN(H$1),COLUMN(H$1)-1),4),"1","")&amp;$B15),INDIRECT("'"&amp;$A15&amp;" Entries'!"&amp;SUBSTITUTE(ADDRESS(1,COLUMN(G$1),4),"1","")&amp;$B15)))</f>
        <v>0</v>
      </c>
      <c r="I15" cm="1">
        <f t="array" aca="1" ref="I15" ca="1">IF($A15="Trio",INDIRECT("'"&amp;$A15&amp;" Entries'!"&amp;SUBSTITUTE(ADDRESS(1,IF(COLUMN(H$1)&lt;5,COLUMN(H$1),COLUMN(H$1)-1),4),"1","")&amp;$B15),IF($A15="Squad",INDIRECT("'"&amp;$A15&amp;" Entries'!"&amp;SUBSTITUTE(ADDRESS(1,IF(COLUMN(I$1)&lt;6,COLUMN(I$1),COLUMN(I$1)-1),4),"1","")&amp;$B15),INDIRECT("'"&amp;$A15&amp;" Entries'!"&amp;SUBSTITUTE(ADDRESS(1,COLUMN(H$1),4),"1","")&amp;$B15)))</f>
        <v>0</v>
      </c>
      <c r="J15" cm="1">
        <f t="array" aca="1" ref="J15" ca="1">IF($A15="Trio",INDIRECT("'"&amp;$A15&amp;" Entries'!"&amp;SUBSTITUTE(ADDRESS(1,IF(COLUMN(I$1)&lt;5,COLUMN(I$1),COLUMN(I$1)-1),4),"1","")&amp;$B15),IF($A15="Squad",INDIRECT("'"&amp;$A15&amp;" Entries'!"&amp;SUBSTITUTE(ADDRESS(1,IF(COLUMN(J$1)&lt;6,COLUMN(J$1),COLUMN(J$1)-1),4),"1","")&amp;$B15),INDIRECT("'"&amp;$A15&amp;" Entries'!"&amp;SUBSTITUTE(ADDRESS(1,COLUMN(I$1),4),"1","")&amp;$B15)))</f>
        <v>0</v>
      </c>
      <c r="K15" t="str">
        <f ca="1">IF(C15=0,"",IF(COUNTIF($C$1:C15,"="&amp;C15)&gt;1,"",C15))</f>
        <v/>
      </c>
      <c r="L15" t="str">
        <f ca="1">IF(G15=0,"",IF(COUNTIF($G$1:G15,"="&amp;G15)&gt;1,"",G15))</f>
        <v/>
      </c>
      <c r="M15" t="str">
        <f ca="1">IF(I15=0,"",IF(COUNTIF($I$1:I15,"="&amp;I15)&gt;1,"",I15))</f>
        <v/>
      </c>
      <c r="N15" t="str">
        <f t="array" aca="1" ref="N15" ca="1">IFERROR(INDEX($K$2:$K$201,SMALL(IF($K$2:$K$201&lt;&gt;"",ROW($K$2:$K$201)-ROW($A$2)+1),ROWS($A$1:$A14))),"")</f>
        <v/>
      </c>
      <c r="O15" t="str">
        <f t="shared" ca="1" si="2"/>
        <v/>
      </c>
      <c r="P15" t="str">
        <f t="shared" ca="1" si="3"/>
        <v/>
      </c>
      <c r="Q15" t="str">
        <f t="array" aca="1" ref="Q15" ca="1">IFERROR(INDEX($L$2:$L$201,SMALL(IF($L$2:$L$201&lt;&gt;"",ROW($L$2:$L$201)-ROW($A$2)+1),ROWS($A$1:$A14))),"")</f>
        <v/>
      </c>
      <c r="R15" t="str">
        <f t="shared" ca="1" si="4"/>
        <v/>
      </c>
      <c r="S15" t="str">
        <f t="array" aca="1" ref="S15" ca="1">IFERROR(INDEX($M$2:$M$201,SMALL(IF($M$2:$M$201&lt;&gt;"",ROW($M$2:$M$201)-ROW($A$2)+1),ROWS($A$1:$A14))),"")</f>
        <v/>
      </c>
      <c r="T15" t="str">
        <f t="shared" ca="1" si="5"/>
        <v/>
      </c>
    </row>
    <row r="16" spans="1:25" x14ac:dyDescent="0.2">
      <c r="A16" t="str">
        <f t="shared" si="0"/>
        <v>Individual</v>
      </c>
      <c r="B16">
        <f t="shared" si="1"/>
        <v>16</v>
      </c>
      <c r="C16" cm="1">
        <f t="array" aca="1" ref="C16" ca="1">IF($A16="Trio",INDIRECT("'"&amp;$A16&amp;" Entries'!"&amp;SUBSTITUTE(ADDRESS(1,IF(COLUMN(B$1)&lt;5,COLUMN(B$1),COLUMN(B$1)-1),4),"1","")&amp;$B16),IF($A16="Squad",INDIRECT("'"&amp;$A16&amp;" Entries'!"&amp;SUBSTITUTE(ADDRESS(1,IF(COLUMN(C$1)&lt;6,COLUMN(C$1),COLUMN(C$1)-1),4),"1","")&amp;$B16),INDIRECT("'"&amp;$A16&amp;" Entries'!"&amp;SUBSTITUTE(ADDRESS(1,COLUMN(B$1),4),"1","")&amp;$B16)))</f>
        <v>0</v>
      </c>
      <c r="D16" cm="1">
        <f t="array" aca="1" ref="D16" ca="1">IF($A16="Trio",INDIRECT("'"&amp;$A16&amp;" Entries'!"&amp;SUBSTITUTE(ADDRESS(1,IF(COLUMN(C$1)&lt;5,COLUMN(C$1),COLUMN(C$1)-1),4),"1","")&amp;$B16),IF($A16="Squad",INDIRECT("'"&amp;$A16&amp;" Entries'!"&amp;SUBSTITUTE(ADDRESS(1,IF(COLUMN(D$1)&lt;6,COLUMN(D$1),COLUMN(D$1)-1),4),"1","")&amp;$B16),INDIRECT("'"&amp;$A16&amp;" Entries'!"&amp;SUBSTITUTE(ADDRESS(1,COLUMN(C$1),4),"1","")&amp;$B16)))</f>
        <v>0</v>
      </c>
      <c r="E16" cm="1">
        <f t="array" aca="1" ref="E16" ca="1">IF($A16="Trio",INDIRECT("'"&amp;$A16&amp;" Entries'!"&amp;SUBSTITUTE(ADDRESS(1,IF(COLUMN(D$1)&lt;5,COLUMN(D$1),COLUMN(D$1)-1),4),"1","")&amp;$B16),IF($A16="Squad",INDIRECT("'"&amp;$A16&amp;" Entries'!"&amp;SUBSTITUTE(ADDRESS(1,IF(COLUMN(E$1)&lt;6,COLUMN(E$1),COLUMN(E$1)-1),4),"1","")&amp;$B16),INDIRECT("'"&amp;$A16&amp;" Entries'!"&amp;SUBSTITUTE(ADDRESS(1,COLUMN(D$1),4),"1","")&amp;$B16)))</f>
        <v>0</v>
      </c>
      <c r="F16" cm="1">
        <f t="array" aca="1" ref="F16" ca="1">IF($A16="Trio",INDIRECT("'"&amp;$A16&amp;" Entries'!"&amp;SUBSTITUTE(ADDRESS(1,IF(COLUMN(E$1)&lt;5,COLUMN(E$1),COLUMN(E$1)-1),4),"1","")&amp;$B16),IF($A16="Squad",INDIRECT("'"&amp;$A16&amp;" Entries'!"&amp;SUBSTITUTE(ADDRESS(1,IF(COLUMN(F$1)&lt;6,COLUMN(F$1),COLUMN(F$1)-1),4),"1","")&amp;$B16),INDIRECT("'"&amp;$A16&amp;" Entries'!"&amp;SUBSTITUTE(ADDRESS(1,COLUMN(E$1),4),"1","")&amp;$B16)))</f>
        <v>0</v>
      </c>
      <c r="G16" cm="1">
        <f t="array" aca="1" ref="G16" ca="1">IF($A16="Trio",INDIRECT("'"&amp;$A16&amp;" Entries'!"&amp;SUBSTITUTE(ADDRESS(1,IF(COLUMN(F$1)&lt;5,COLUMN(F$1),COLUMN(F$1)-1),4),"1","")&amp;$B16),IF($A16="Squad",INDIRECT("'"&amp;$A16&amp;" Entries'!"&amp;SUBSTITUTE(ADDRESS(1,IF(COLUMN(G$1)&lt;6,COLUMN(G$1),COLUMN(G$1)-1),4),"1","")&amp;$B16),INDIRECT("'"&amp;$A16&amp;" Entries'!"&amp;SUBSTITUTE(ADDRESS(1,COLUMN(F$1),4),"1","")&amp;$B16)))</f>
        <v>0</v>
      </c>
      <c r="H16" cm="1">
        <f t="array" aca="1" ref="H16" ca="1">IF($A16="Trio",INDIRECT("'"&amp;$A16&amp;" Entries'!"&amp;SUBSTITUTE(ADDRESS(1,IF(COLUMN(G$1)&lt;5,COLUMN(G$1),COLUMN(G$1)-1),4),"1","")&amp;$B16),IF($A16="Squad",INDIRECT("'"&amp;$A16&amp;" Entries'!"&amp;SUBSTITUTE(ADDRESS(1,IF(COLUMN(H$1)&lt;6,COLUMN(H$1),COLUMN(H$1)-1),4),"1","")&amp;$B16),INDIRECT("'"&amp;$A16&amp;" Entries'!"&amp;SUBSTITUTE(ADDRESS(1,COLUMN(G$1),4),"1","")&amp;$B16)))</f>
        <v>0</v>
      </c>
      <c r="I16" cm="1">
        <f t="array" aca="1" ref="I16" ca="1">IF($A16="Trio",INDIRECT("'"&amp;$A16&amp;" Entries'!"&amp;SUBSTITUTE(ADDRESS(1,IF(COLUMN(H$1)&lt;5,COLUMN(H$1),COLUMN(H$1)-1),4),"1","")&amp;$B16),IF($A16="Squad",INDIRECT("'"&amp;$A16&amp;" Entries'!"&amp;SUBSTITUTE(ADDRESS(1,IF(COLUMN(I$1)&lt;6,COLUMN(I$1),COLUMN(I$1)-1),4),"1","")&amp;$B16),INDIRECT("'"&amp;$A16&amp;" Entries'!"&amp;SUBSTITUTE(ADDRESS(1,COLUMN(H$1),4),"1","")&amp;$B16)))</f>
        <v>0</v>
      </c>
      <c r="J16" cm="1">
        <f t="array" aca="1" ref="J16" ca="1">IF($A16="Trio",INDIRECT("'"&amp;$A16&amp;" Entries'!"&amp;SUBSTITUTE(ADDRESS(1,IF(COLUMN(I$1)&lt;5,COLUMN(I$1),COLUMN(I$1)-1),4),"1","")&amp;$B16),IF($A16="Squad",INDIRECT("'"&amp;$A16&amp;" Entries'!"&amp;SUBSTITUTE(ADDRESS(1,IF(COLUMN(J$1)&lt;6,COLUMN(J$1),COLUMN(J$1)-1),4),"1","")&amp;$B16),INDIRECT("'"&amp;$A16&amp;" Entries'!"&amp;SUBSTITUTE(ADDRESS(1,COLUMN(I$1),4),"1","")&amp;$B16)))</f>
        <v>0</v>
      </c>
      <c r="K16" t="str">
        <f ca="1">IF(C16=0,"",IF(COUNTIF($C$1:C16,"="&amp;C16)&gt;1,"",C16))</f>
        <v/>
      </c>
      <c r="L16" t="str">
        <f ca="1">IF(G16=0,"",IF(COUNTIF($G$1:G16,"="&amp;G16)&gt;1,"",G16))</f>
        <v/>
      </c>
      <c r="M16" t="str">
        <f ca="1">IF(I16=0,"",IF(COUNTIF($I$1:I16,"="&amp;I16)&gt;1,"",I16))</f>
        <v/>
      </c>
      <c r="N16" t="str">
        <f t="array" aca="1" ref="N16" ca="1">IFERROR(INDEX($K$2:$K$201,SMALL(IF($K$2:$K$201&lt;&gt;"",ROW($K$2:$K$201)-ROW($A$2)+1),ROWS($A$1:$A15))),"")</f>
        <v/>
      </c>
      <c r="O16" t="str">
        <f t="shared" ca="1" si="2"/>
        <v/>
      </c>
      <c r="P16" t="str">
        <f t="shared" ca="1" si="3"/>
        <v/>
      </c>
      <c r="Q16" t="str">
        <f t="array" aca="1" ref="Q16" ca="1">IFERROR(INDEX($L$2:$L$201,SMALL(IF($L$2:$L$201&lt;&gt;"",ROW($L$2:$L$201)-ROW($A$2)+1),ROWS($A$1:$A15))),"")</f>
        <v/>
      </c>
      <c r="R16" t="str">
        <f t="shared" ca="1" si="4"/>
        <v/>
      </c>
      <c r="S16" t="str">
        <f t="array" aca="1" ref="S16" ca="1">IFERROR(INDEX($M$2:$M$201,SMALL(IF($M$2:$M$201&lt;&gt;"",ROW($M$2:$M$201)-ROW($A$2)+1),ROWS($A$1:$A15))),"")</f>
        <v/>
      </c>
      <c r="T16" t="str">
        <f t="shared" ca="1" si="5"/>
        <v/>
      </c>
    </row>
    <row r="17" spans="1:20" x14ac:dyDescent="0.2">
      <c r="A17" t="str">
        <f t="shared" si="0"/>
        <v>Individual</v>
      </c>
      <c r="B17">
        <f t="shared" si="1"/>
        <v>17</v>
      </c>
      <c r="C17" cm="1">
        <f t="array" aca="1" ref="C17" ca="1">IF($A17="Trio",INDIRECT("'"&amp;$A17&amp;" Entries'!"&amp;SUBSTITUTE(ADDRESS(1,IF(COLUMN(B$1)&lt;5,COLUMN(B$1),COLUMN(B$1)-1),4),"1","")&amp;$B17),IF($A17="Squad",INDIRECT("'"&amp;$A17&amp;" Entries'!"&amp;SUBSTITUTE(ADDRESS(1,IF(COLUMN(C$1)&lt;6,COLUMN(C$1),COLUMN(C$1)-1),4),"1","")&amp;$B17),INDIRECT("'"&amp;$A17&amp;" Entries'!"&amp;SUBSTITUTE(ADDRESS(1,COLUMN(B$1),4),"1","")&amp;$B17)))</f>
        <v>0</v>
      </c>
      <c r="D17" cm="1">
        <f t="array" aca="1" ref="D17" ca="1">IF($A17="Trio",INDIRECT("'"&amp;$A17&amp;" Entries'!"&amp;SUBSTITUTE(ADDRESS(1,IF(COLUMN(C$1)&lt;5,COLUMN(C$1),COLUMN(C$1)-1),4),"1","")&amp;$B17),IF($A17="Squad",INDIRECT("'"&amp;$A17&amp;" Entries'!"&amp;SUBSTITUTE(ADDRESS(1,IF(COLUMN(D$1)&lt;6,COLUMN(D$1),COLUMN(D$1)-1),4),"1","")&amp;$B17),INDIRECT("'"&amp;$A17&amp;" Entries'!"&amp;SUBSTITUTE(ADDRESS(1,COLUMN(C$1),4),"1","")&amp;$B17)))</f>
        <v>0</v>
      </c>
      <c r="E17" cm="1">
        <f t="array" aca="1" ref="E17" ca="1">IF($A17="Trio",INDIRECT("'"&amp;$A17&amp;" Entries'!"&amp;SUBSTITUTE(ADDRESS(1,IF(COLUMN(D$1)&lt;5,COLUMN(D$1),COLUMN(D$1)-1),4),"1","")&amp;$B17),IF($A17="Squad",INDIRECT("'"&amp;$A17&amp;" Entries'!"&amp;SUBSTITUTE(ADDRESS(1,IF(COLUMN(E$1)&lt;6,COLUMN(E$1),COLUMN(E$1)-1),4),"1","")&amp;$B17),INDIRECT("'"&amp;$A17&amp;" Entries'!"&amp;SUBSTITUTE(ADDRESS(1,COLUMN(D$1),4),"1","")&amp;$B17)))</f>
        <v>0</v>
      </c>
      <c r="F17" cm="1">
        <f t="array" aca="1" ref="F17" ca="1">IF($A17="Trio",INDIRECT("'"&amp;$A17&amp;" Entries'!"&amp;SUBSTITUTE(ADDRESS(1,IF(COLUMN(E$1)&lt;5,COLUMN(E$1),COLUMN(E$1)-1),4),"1","")&amp;$B17),IF($A17="Squad",INDIRECT("'"&amp;$A17&amp;" Entries'!"&amp;SUBSTITUTE(ADDRESS(1,IF(COLUMN(F$1)&lt;6,COLUMN(F$1),COLUMN(F$1)-1),4),"1","")&amp;$B17),INDIRECT("'"&amp;$A17&amp;" Entries'!"&amp;SUBSTITUTE(ADDRESS(1,COLUMN(E$1),4),"1","")&amp;$B17)))</f>
        <v>0</v>
      </c>
      <c r="G17" cm="1">
        <f t="array" aca="1" ref="G17" ca="1">IF($A17="Trio",INDIRECT("'"&amp;$A17&amp;" Entries'!"&amp;SUBSTITUTE(ADDRESS(1,IF(COLUMN(F$1)&lt;5,COLUMN(F$1),COLUMN(F$1)-1),4),"1","")&amp;$B17),IF($A17="Squad",INDIRECT("'"&amp;$A17&amp;" Entries'!"&amp;SUBSTITUTE(ADDRESS(1,IF(COLUMN(G$1)&lt;6,COLUMN(G$1),COLUMN(G$1)-1),4),"1","")&amp;$B17),INDIRECT("'"&amp;$A17&amp;" Entries'!"&amp;SUBSTITUTE(ADDRESS(1,COLUMN(F$1),4),"1","")&amp;$B17)))</f>
        <v>0</v>
      </c>
      <c r="H17" cm="1">
        <f t="array" aca="1" ref="H17" ca="1">IF($A17="Trio",INDIRECT("'"&amp;$A17&amp;" Entries'!"&amp;SUBSTITUTE(ADDRESS(1,IF(COLUMN(G$1)&lt;5,COLUMN(G$1),COLUMN(G$1)-1),4),"1","")&amp;$B17),IF($A17="Squad",INDIRECT("'"&amp;$A17&amp;" Entries'!"&amp;SUBSTITUTE(ADDRESS(1,IF(COLUMN(H$1)&lt;6,COLUMN(H$1),COLUMN(H$1)-1),4),"1","")&amp;$B17),INDIRECT("'"&amp;$A17&amp;" Entries'!"&amp;SUBSTITUTE(ADDRESS(1,COLUMN(G$1),4),"1","")&amp;$B17)))</f>
        <v>0</v>
      </c>
      <c r="I17" cm="1">
        <f t="array" aca="1" ref="I17" ca="1">IF($A17="Trio",INDIRECT("'"&amp;$A17&amp;" Entries'!"&amp;SUBSTITUTE(ADDRESS(1,IF(COLUMN(H$1)&lt;5,COLUMN(H$1),COLUMN(H$1)-1),4),"1","")&amp;$B17),IF($A17="Squad",INDIRECT("'"&amp;$A17&amp;" Entries'!"&amp;SUBSTITUTE(ADDRESS(1,IF(COLUMN(I$1)&lt;6,COLUMN(I$1),COLUMN(I$1)-1),4),"1","")&amp;$B17),INDIRECT("'"&amp;$A17&amp;" Entries'!"&amp;SUBSTITUTE(ADDRESS(1,COLUMN(H$1),4),"1","")&amp;$B17)))</f>
        <v>0</v>
      </c>
      <c r="J17" cm="1">
        <f t="array" aca="1" ref="J17" ca="1">IF($A17="Trio",INDIRECT("'"&amp;$A17&amp;" Entries'!"&amp;SUBSTITUTE(ADDRESS(1,IF(COLUMN(I$1)&lt;5,COLUMN(I$1),COLUMN(I$1)-1),4),"1","")&amp;$B17),IF($A17="Squad",INDIRECT("'"&amp;$A17&amp;" Entries'!"&amp;SUBSTITUTE(ADDRESS(1,IF(COLUMN(J$1)&lt;6,COLUMN(J$1),COLUMN(J$1)-1),4),"1","")&amp;$B17),INDIRECT("'"&amp;$A17&amp;" Entries'!"&amp;SUBSTITUTE(ADDRESS(1,COLUMN(I$1),4),"1","")&amp;$B17)))</f>
        <v>0</v>
      </c>
      <c r="K17" t="str">
        <f ca="1">IF(C17=0,"",IF(COUNTIF($C$1:C17,"="&amp;C17)&gt;1,"",C17))</f>
        <v/>
      </c>
      <c r="L17" t="str">
        <f ca="1">IF(G17=0,"",IF(COUNTIF($G$1:G17,"="&amp;G17)&gt;1,"",G17))</f>
        <v/>
      </c>
      <c r="M17" t="str">
        <f ca="1">IF(I17=0,"",IF(COUNTIF($I$1:I17,"="&amp;I17)&gt;1,"",I17))</f>
        <v/>
      </c>
      <c r="N17" t="str">
        <f t="array" aca="1" ref="N17" ca="1">IFERROR(INDEX($K$2:$K$201,SMALL(IF($K$2:$K$201&lt;&gt;"",ROW($K$2:$K$201)-ROW($A$2)+1),ROWS($A$1:$A16))),"")</f>
        <v/>
      </c>
      <c r="O17" t="str">
        <f t="shared" ca="1" si="2"/>
        <v/>
      </c>
      <c r="P17" t="str">
        <f t="shared" ca="1" si="3"/>
        <v/>
      </c>
      <c r="Q17" t="str">
        <f t="array" aca="1" ref="Q17" ca="1">IFERROR(INDEX($L$2:$L$201,SMALL(IF($L$2:$L$201&lt;&gt;"",ROW($L$2:$L$201)-ROW($A$2)+1),ROWS($A$1:$A16))),"")</f>
        <v/>
      </c>
      <c r="R17" t="str">
        <f t="shared" ca="1" si="4"/>
        <v/>
      </c>
      <c r="S17" t="str">
        <f t="array" aca="1" ref="S17" ca="1">IFERROR(INDEX($M$2:$M$201,SMALL(IF($M$2:$M$201&lt;&gt;"",ROW($M$2:$M$201)-ROW($A$2)+1),ROWS($A$1:$A16))),"")</f>
        <v/>
      </c>
      <c r="T17" t="str">
        <f t="shared" ca="1" si="5"/>
        <v/>
      </c>
    </row>
    <row r="18" spans="1:20" x14ac:dyDescent="0.2">
      <c r="A18" t="str">
        <f t="shared" si="0"/>
        <v>Individual</v>
      </c>
      <c r="B18">
        <f t="shared" si="1"/>
        <v>18</v>
      </c>
      <c r="C18" cm="1">
        <f t="array" aca="1" ref="C18" ca="1">IF($A18="Trio",INDIRECT("'"&amp;$A18&amp;" Entries'!"&amp;SUBSTITUTE(ADDRESS(1,IF(COLUMN(B$1)&lt;5,COLUMN(B$1),COLUMN(B$1)-1),4),"1","")&amp;$B18),IF($A18="Squad",INDIRECT("'"&amp;$A18&amp;" Entries'!"&amp;SUBSTITUTE(ADDRESS(1,IF(COLUMN(C$1)&lt;6,COLUMN(C$1),COLUMN(C$1)-1),4),"1","")&amp;$B18),INDIRECT("'"&amp;$A18&amp;" Entries'!"&amp;SUBSTITUTE(ADDRESS(1,COLUMN(B$1),4),"1","")&amp;$B18)))</f>
        <v>0</v>
      </c>
      <c r="D18" cm="1">
        <f t="array" aca="1" ref="D18" ca="1">IF($A18="Trio",INDIRECT("'"&amp;$A18&amp;" Entries'!"&amp;SUBSTITUTE(ADDRESS(1,IF(COLUMN(C$1)&lt;5,COLUMN(C$1),COLUMN(C$1)-1),4),"1","")&amp;$B18),IF($A18="Squad",INDIRECT("'"&amp;$A18&amp;" Entries'!"&amp;SUBSTITUTE(ADDRESS(1,IF(COLUMN(D$1)&lt;6,COLUMN(D$1),COLUMN(D$1)-1),4),"1","")&amp;$B18),INDIRECT("'"&amp;$A18&amp;" Entries'!"&amp;SUBSTITUTE(ADDRESS(1,COLUMN(C$1),4),"1","")&amp;$B18)))</f>
        <v>0</v>
      </c>
      <c r="E18" cm="1">
        <f t="array" aca="1" ref="E18" ca="1">IF($A18="Trio",INDIRECT("'"&amp;$A18&amp;" Entries'!"&amp;SUBSTITUTE(ADDRESS(1,IF(COLUMN(D$1)&lt;5,COLUMN(D$1),COLUMN(D$1)-1),4),"1","")&amp;$B18),IF($A18="Squad",INDIRECT("'"&amp;$A18&amp;" Entries'!"&amp;SUBSTITUTE(ADDRESS(1,IF(COLUMN(E$1)&lt;6,COLUMN(E$1),COLUMN(E$1)-1),4),"1","")&amp;$B18),INDIRECT("'"&amp;$A18&amp;" Entries'!"&amp;SUBSTITUTE(ADDRESS(1,COLUMN(D$1),4),"1","")&amp;$B18)))</f>
        <v>0</v>
      </c>
      <c r="F18" cm="1">
        <f t="array" aca="1" ref="F18" ca="1">IF($A18="Trio",INDIRECT("'"&amp;$A18&amp;" Entries'!"&amp;SUBSTITUTE(ADDRESS(1,IF(COLUMN(E$1)&lt;5,COLUMN(E$1),COLUMN(E$1)-1),4),"1","")&amp;$B18),IF($A18="Squad",INDIRECT("'"&amp;$A18&amp;" Entries'!"&amp;SUBSTITUTE(ADDRESS(1,IF(COLUMN(F$1)&lt;6,COLUMN(F$1),COLUMN(F$1)-1),4),"1","")&amp;$B18),INDIRECT("'"&amp;$A18&amp;" Entries'!"&amp;SUBSTITUTE(ADDRESS(1,COLUMN(E$1),4),"1","")&amp;$B18)))</f>
        <v>0</v>
      </c>
      <c r="G18" cm="1">
        <f t="array" aca="1" ref="G18" ca="1">IF($A18="Trio",INDIRECT("'"&amp;$A18&amp;" Entries'!"&amp;SUBSTITUTE(ADDRESS(1,IF(COLUMN(F$1)&lt;5,COLUMN(F$1),COLUMN(F$1)-1),4),"1","")&amp;$B18),IF($A18="Squad",INDIRECT("'"&amp;$A18&amp;" Entries'!"&amp;SUBSTITUTE(ADDRESS(1,IF(COLUMN(G$1)&lt;6,COLUMN(G$1),COLUMN(G$1)-1),4),"1","")&amp;$B18),INDIRECT("'"&amp;$A18&amp;" Entries'!"&amp;SUBSTITUTE(ADDRESS(1,COLUMN(F$1),4),"1","")&amp;$B18)))</f>
        <v>0</v>
      </c>
      <c r="H18" cm="1">
        <f t="array" aca="1" ref="H18" ca="1">IF($A18="Trio",INDIRECT("'"&amp;$A18&amp;" Entries'!"&amp;SUBSTITUTE(ADDRESS(1,IF(COLUMN(G$1)&lt;5,COLUMN(G$1),COLUMN(G$1)-1),4),"1","")&amp;$B18),IF($A18="Squad",INDIRECT("'"&amp;$A18&amp;" Entries'!"&amp;SUBSTITUTE(ADDRESS(1,IF(COLUMN(H$1)&lt;6,COLUMN(H$1),COLUMN(H$1)-1),4),"1","")&amp;$B18),INDIRECT("'"&amp;$A18&amp;" Entries'!"&amp;SUBSTITUTE(ADDRESS(1,COLUMN(G$1),4),"1","")&amp;$B18)))</f>
        <v>0</v>
      </c>
      <c r="I18" cm="1">
        <f t="array" aca="1" ref="I18" ca="1">IF($A18="Trio",INDIRECT("'"&amp;$A18&amp;" Entries'!"&amp;SUBSTITUTE(ADDRESS(1,IF(COLUMN(H$1)&lt;5,COLUMN(H$1),COLUMN(H$1)-1),4),"1","")&amp;$B18),IF($A18="Squad",INDIRECT("'"&amp;$A18&amp;" Entries'!"&amp;SUBSTITUTE(ADDRESS(1,IF(COLUMN(I$1)&lt;6,COLUMN(I$1),COLUMN(I$1)-1),4),"1","")&amp;$B18),INDIRECT("'"&amp;$A18&amp;" Entries'!"&amp;SUBSTITUTE(ADDRESS(1,COLUMN(H$1),4),"1","")&amp;$B18)))</f>
        <v>0</v>
      </c>
      <c r="J18" cm="1">
        <f t="array" aca="1" ref="J18" ca="1">IF($A18="Trio",INDIRECT("'"&amp;$A18&amp;" Entries'!"&amp;SUBSTITUTE(ADDRESS(1,IF(COLUMN(I$1)&lt;5,COLUMN(I$1),COLUMN(I$1)-1),4),"1","")&amp;$B18),IF($A18="Squad",INDIRECT("'"&amp;$A18&amp;" Entries'!"&amp;SUBSTITUTE(ADDRESS(1,IF(COLUMN(J$1)&lt;6,COLUMN(J$1),COLUMN(J$1)-1),4),"1","")&amp;$B18),INDIRECT("'"&amp;$A18&amp;" Entries'!"&amp;SUBSTITUTE(ADDRESS(1,COLUMN(I$1),4),"1","")&amp;$B18)))</f>
        <v>0</v>
      </c>
      <c r="K18" t="str">
        <f ca="1">IF(C18=0,"",IF(COUNTIF($C$1:C18,"="&amp;C18)&gt;1,"",C18))</f>
        <v/>
      </c>
      <c r="L18" t="str">
        <f ca="1">IF(G18=0,"",IF(COUNTIF($G$1:G18,"="&amp;G18)&gt;1,"",G18))</f>
        <v/>
      </c>
      <c r="M18" t="str">
        <f ca="1">IF(I18=0,"",IF(COUNTIF($I$1:I18,"="&amp;I18)&gt;1,"",I18))</f>
        <v/>
      </c>
      <c r="N18" t="str">
        <f t="array" aca="1" ref="N18" ca="1">IFERROR(INDEX($K$2:$K$201,SMALL(IF($K$2:$K$201&lt;&gt;"",ROW($K$2:$K$201)-ROW($A$2)+1),ROWS($A$1:$A17))),"")</f>
        <v/>
      </c>
      <c r="O18" t="str">
        <f t="shared" ca="1" si="2"/>
        <v/>
      </c>
      <c r="P18" t="str">
        <f t="shared" ca="1" si="3"/>
        <v/>
      </c>
      <c r="Q18" t="str">
        <f t="array" aca="1" ref="Q18" ca="1">IFERROR(INDEX($L$2:$L$201,SMALL(IF($L$2:$L$201&lt;&gt;"",ROW($L$2:$L$201)-ROW($A$2)+1),ROWS($A$1:$A17))),"")</f>
        <v/>
      </c>
      <c r="R18" t="str">
        <f t="shared" ca="1" si="4"/>
        <v/>
      </c>
      <c r="S18" t="str">
        <f t="array" aca="1" ref="S18" ca="1">IFERROR(INDEX($M$2:$M$201,SMALL(IF($M$2:$M$201&lt;&gt;"",ROW($M$2:$M$201)-ROW($A$2)+1),ROWS($A$1:$A17))),"")</f>
        <v/>
      </c>
      <c r="T18" t="str">
        <f t="shared" ca="1" si="5"/>
        <v/>
      </c>
    </row>
    <row r="19" spans="1:20" x14ac:dyDescent="0.2">
      <c r="A19" t="str">
        <f t="shared" si="0"/>
        <v>Individual</v>
      </c>
      <c r="B19">
        <f t="shared" si="1"/>
        <v>19</v>
      </c>
      <c r="C19" cm="1">
        <f t="array" aca="1" ref="C19" ca="1">IF($A19="Trio",INDIRECT("'"&amp;$A19&amp;" Entries'!"&amp;SUBSTITUTE(ADDRESS(1,IF(COLUMN(B$1)&lt;5,COLUMN(B$1),COLUMN(B$1)-1),4),"1","")&amp;$B19),IF($A19="Squad",INDIRECT("'"&amp;$A19&amp;" Entries'!"&amp;SUBSTITUTE(ADDRESS(1,IF(COLUMN(C$1)&lt;6,COLUMN(C$1),COLUMN(C$1)-1),4),"1","")&amp;$B19),INDIRECT("'"&amp;$A19&amp;" Entries'!"&amp;SUBSTITUTE(ADDRESS(1,COLUMN(B$1),4),"1","")&amp;$B19)))</f>
        <v>0</v>
      </c>
      <c r="D19" cm="1">
        <f t="array" aca="1" ref="D19" ca="1">IF($A19="Trio",INDIRECT("'"&amp;$A19&amp;" Entries'!"&amp;SUBSTITUTE(ADDRESS(1,IF(COLUMN(C$1)&lt;5,COLUMN(C$1),COLUMN(C$1)-1),4),"1","")&amp;$B19),IF($A19="Squad",INDIRECT("'"&amp;$A19&amp;" Entries'!"&amp;SUBSTITUTE(ADDRESS(1,IF(COLUMN(D$1)&lt;6,COLUMN(D$1),COLUMN(D$1)-1),4),"1","")&amp;$B19),INDIRECT("'"&amp;$A19&amp;" Entries'!"&amp;SUBSTITUTE(ADDRESS(1,COLUMN(C$1),4),"1","")&amp;$B19)))</f>
        <v>0</v>
      </c>
      <c r="E19" cm="1">
        <f t="array" aca="1" ref="E19" ca="1">IF($A19="Trio",INDIRECT("'"&amp;$A19&amp;" Entries'!"&amp;SUBSTITUTE(ADDRESS(1,IF(COLUMN(D$1)&lt;5,COLUMN(D$1),COLUMN(D$1)-1),4),"1","")&amp;$B19),IF($A19="Squad",INDIRECT("'"&amp;$A19&amp;" Entries'!"&amp;SUBSTITUTE(ADDRESS(1,IF(COLUMN(E$1)&lt;6,COLUMN(E$1),COLUMN(E$1)-1),4),"1","")&amp;$B19),INDIRECT("'"&amp;$A19&amp;" Entries'!"&amp;SUBSTITUTE(ADDRESS(1,COLUMN(D$1),4),"1","")&amp;$B19)))</f>
        <v>0</v>
      </c>
      <c r="F19" cm="1">
        <f t="array" aca="1" ref="F19" ca="1">IF($A19="Trio",INDIRECT("'"&amp;$A19&amp;" Entries'!"&amp;SUBSTITUTE(ADDRESS(1,IF(COLUMN(E$1)&lt;5,COLUMN(E$1),COLUMN(E$1)-1),4),"1","")&amp;$B19),IF($A19="Squad",INDIRECT("'"&amp;$A19&amp;" Entries'!"&amp;SUBSTITUTE(ADDRESS(1,IF(COLUMN(F$1)&lt;6,COLUMN(F$1),COLUMN(F$1)-1),4),"1","")&amp;$B19),INDIRECT("'"&amp;$A19&amp;" Entries'!"&amp;SUBSTITUTE(ADDRESS(1,COLUMN(E$1),4),"1","")&amp;$B19)))</f>
        <v>0</v>
      </c>
      <c r="G19" cm="1">
        <f t="array" aca="1" ref="G19" ca="1">IF($A19="Trio",INDIRECT("'"&amp;$A19&amp;" Entries'!"&amp;SUBSTITUTE(ADDRESS(1,IF(COLUMN(F$1)&lt;5,COLUMN(F$1),COLUMN(F$1)-1),4),"1","")&amp;$B19),IF($A19="Squad",INDIRECT("'"&amp;$A19&amp;" Entries'!"&amp;SUBSTITUTE(ADDRESS(1,IF(COLUMN(G$1)&lt;6,COLUMN(G$1),COLUMN(G$1)-1),4),"1","")&amp;$B19),INDIRECT("'"&amp;$A19&amp;" Entries'!"&amp;SUBSTITUTE(ADDRESS(1,COLUMN(F$1),4),"1","")&amp;$B19)))</f>
        <v>0</v>
      </c>
      <c r="H19" cm="1">
        <f t="array" aca="1" ref="H19" ca="1">IF($A19="Trio",INDIRECT("'"&amp;$A19&amp;" Entries'!"&amp;SUBSTITUTE(ADDRESS(1,IF(COLUMN(G$1)&lt;5,COLUMN(G$1),COLUMN(G$1)-1),4),"1","")&amp;$B19),IF($A19="Squad",INDIRECT("'"&amp;$A19&amp;" Entries'!"&amp;SUBSTITUTE(ADDRESS(1,IF(COLUMN(H$1)&lt;6,COLUMN(H$1),COLUMN(H$1)-1),4),"1","")&amp;$B19),INDIRECT("'"&amp;$A19&amp;" Entries'!"&amp;SUBSTITUTE(ADDRESS(1,COLUMN(G$1),4),"1","")&amp;$B19)))</f>
        <v>0</v>
      </c>
      <c r="I19" cm="1">
        <f t="array" aca="1" ref="I19" ca="1">IF($A19="Trio",INDIRECT("'"&amp;$A19&amp;" Entries'!"&amp;SUBSTITUTE(ADDRESS(1,IF(COLUMN(H$1)&lt;5,COLUMN(H$1),COLUMN(H$1)-1),4),"1","")&amp;$B19),IF($A19="Squad",INDIRECT("'"&amp;$A19&amp;" Entries'!"&amp;SUBSTITUTE(ADDRESS(1,IF(COLUMN(I$1)&lt;6,COLUMN(I$1),COLUMN(I$1)-1),4),"1","")&amp;$B19),INDIRECT("'"&amp;$A19&amp;" Entries'!"&amp;SUBSTITUTE(ADDRESS(1,COLUMN(H$1),4),"1","")&amp;$B19)))</f>
        <v>0</v>
      </c>
      <c r="J19" cm="1">
        <f t="array" aca="1" ref="J19" ca="1">IF($A19="Trio",INDIRECT("'"&amp;$A19&amp;" Entries'!"&amp;SUBSTITUTE(ADDRESS(1,IF(COLUMN(I$1)&lt;5,COLUMN(I$1),COLUMN(I$1)-1),4),"1","")&amp;$B19),IF($A19="Squad",INDIRECT("'"&amp;$A19&amp;" Entries'!"&amp;SUBSTITUTE(ADDRESS(1,IF(COLUMN(J$1)&lt;6,COLUMN(J$1),COLUMN(J$1)-1),4),"1","")&amp;$B19),INDIRECT("'"&amp;$A19&amp;" Entries'!"&amp;SUBSTITUTE(ADDRESS(1,COLUMN(I$1),4),"1","")&amp;$B19)))</f>
        <v>0</v>
      </c>
      <c r="K19" t="str">
        <f ca="1">IF(C19=0,"",IF(COUNTIF($C$1:C19,"="&amp;C19)&gt;1,"",C19))</f>
        <v/>
      </c>
      <c r="L19" t="str">
        <f ca="1">IF(G19=0,"",IF(COUNTIF($G$1:G19,"="&amp;G19)&gt;1,"",G19))</f>
        <v/>
      </c>
      <c r="M19" t="str">
        <f ca="1">IF(I19=0,"",IF(COUNTIF($I$1:I19,"="&amp;I19)&gt;1,"",I19))</f>
        <v/>
      </c>
      <c r="N19" t="str">
        <f t="array" aca="1" ref="N19" ca="1">IFERROR(INDEX($K$2:$K$201,SMALL(IF($K$2:$K$201&lt;&gt;"",ROW($K$2:$K$201)-ROW($A$2)+1),ROWS($A$1:$A18))),"")</f>
        <v/>
      </c>
      <c r="O19" t="str">
        <f t="shared" ca="1" si="2"/>
        <v/>
      </c>
      <c r="P19" t="str">
        <f t="shared" ca="1" si="3"/>
        <v/>
      </c>
      <c r="Q19" t="str">
        <f t="array" aca="1" ref="Q19" ca="1">IFERROR(INDEX($L$2:$L$201,SMALL(IF($L$2:$L$201&lt;&gt;"",ROW($L$2:$L$201)-ROW($A$2)+1),ROWS($A$1:$A18))),"")</f>
        <v/>
      </c>
      <c r="R19" t="str">
        <f t="shared" ca="1" si="4"/>
        <v/>
      </c>
      <c r="S19" t="str">
        <f t="array" aca="1" ref="S19" ca="1">IFERROR(INDEX($M$2:$M$201,SMALL(IF($M$2:$M$201&lt;&gt;"",ROW($M$2:$M$201)-ROW($A$2)+1),ROWS($A$1:$A18))),"")</f>
        <v/>
      </c>
      <c r="T19" t="str">
        <f t="shared" ca="1" si="5"/>
        <v/>
      </c>
    </row>
    <row r="20" spans="1:20" x14ac:dyDescent="0.2">
      <c r="A20" t="str">
        <f t="shared" si="0"/>
        <v>Individual</v>
      </c>
      <c r="B20">
        <f t="shared" si="1"/>
        <v>20</v>
      </c>
      <c r="C20" cm="1">
        <f t="array" aca="1" ref="C20" ca="1">IF($A20="Trio",INDIRECT("'"&amp;$A20&amp;" Entries'!"&amp;SUBSTITUTE(ADDRESS(1,IF(COLUMN(B$1)&lt;5,COLUMN(B$1),COLUMN(B$1)-1),4),"1","")&amp;$B20),IF($A20="Squad",INDIRECT("'"&amp;$A20&amp;" Entries'!"&amp;SUBSTITUTE(ADDRESS(1,IF(COLUMN(C$1)&lt;6,COLUMN(C$1),COLUMN(C$1)-1),4),"1","")&amp;$B20),INDIRECT("'"&amp;$A20&amp;" Entries'!"&amp;SUBSTITUTE(ADDRESS(1,COLUMN(B$1),4),"1","")&amp;$B20)))</f>
        <v>0</v>
      </c>
      <c r="D20" cm="1">
        <f t="array" aca="1" ref="D20" ca="1">IF($A20="Trio",INDIRECT("'"&amp;$A20&amp;" Entries'!"&amp;SUBSTITUTE(ADDRESS(1,IF(COLUMN(C$1)&lt;5,COLUMN(C$1),COLUMN(C$1)-1),4),"1","")&amp;$B20),IF($A20="Squad",INDIRECT("'"&amp;$A20&amp;" Entries'!"&amp;SUBSTITUTE(ADDRESS(1,IF(COLUMN(D$1)&lt;6,COLUMN(D$1),COLUMN(D$1)-1),4),"1","")&amp;$B20),INDIRECT("'"&amp;$A20&amp;" Entries'!"&amp;SUBSTITUTE(ADDRESS(1,COLUMN(C$1),4),"1","")&amp;$B20)))</f>
        <v>0</v>
      </c>
      <c r="E20" cm="1">
        <f t="array" aca="1" ref="E20" ca="1">IF($A20="Trio",INDIRECT("'"&amp;$A20&amp;" Entries'!"&amp;SUBSTITUTE(ADDRESS(1,IF(COLUMN(D$1)&lt;5,COLUMN(D$1),COLUMN(D$1)-1),4),"1","")&amp;$B20),IF($A20="Squad",INDIRECT("'"&amp;$A20&amp;" Entries'!"&amp;SUBSTITUTE(ADDRESS(1,IF(COLUMN(E$1)&lt;6,COLUMN(E$1),COLUMN(E$1)-1),4),"1","")&amp;$B20),INDIRECT("'"&amp;$A20&amp;" Entries'!"&amp;SUBSTITUTE(ADDRESS(1,COLUMN(D$1),4),"1","")&amp;$B20)))</f>
        <v>0</v>
      </c>
      <c r="F20" cm="1">
        <f t="array" aca="1" ref="F20" ca="1">IF($A20="Trio",INDIRECT("'"&amp;$A20&amp;" Entries'!"&amp;SUBSTITUTE(ADDRESS(1,IF(COLUMN(E$1)&lt;5,COLUMN(E$1),COLUMN(E$1)-1),4),"1","")&amp;$B20),IF($A20="Squad",INDIRECT("'"&amp;$A20&amp;" Entries'!"&amp;SUBSTITUTE(ADDRESS(1,IF(COLUMN(F$1)&lt;6,COLUMN(F$1),COLUMN(F$1)-1),4),"1","")&amp;$B20),INDIRECT("'"&amp;$A20&amp;" Entries'!"&amp;SUBSTITUTE(ADDRESS(1,COLUMN(E$1),4),"1","")&amp;$B20)))</f>
        <v>0</v>
      </c>
      <c r="G20" cm="1">
        <f t="array" aca="1" ref="G20" ca="1">IF($A20="Trio",INDIRECT("'"&amp;$A20&amp;" Entries'!"&amp;SUBSTITUTE(ADDRESS(1,IF(COLUMN(F$1)&lt;5,COLUMN(F$1),COLUMN(F$1)-1),4),"1","")&amp;$B20),IF($A20="Squad",INDIRECT("'"&amp;$A20&amp;" Entries'!"&amp;SUBSTITUTE(ADDRESS(1,IF(COLUMN(G$1)&lt;6,COLUMN(G$1),COLUMN(G$1)-1),4),"1","")&amp;$B20),INDIRECT("'"&amp;$A20&amp;" Entries'!"&amp;SUBSTITUTE(ADDRESS(1,COLUMN(F$1),4),"1","")&amp;$B20)))</f>
        <v>0</v>
      </c>
      <c r="H20" cm="1">
        <f t="array" aca="1" ref="H20" ca="1">IF($A20="Trio",INDIRECT("'"&amp;$A20&amp;" Entries'!"&amp;SUBSTITUTE(ADDRESS(1,IF(COLUMN(G$1)&lt;5,COLUMN(G$1),COLUMN(G$1)-1),4),"1","")&amp;$B20),IF($A20="Squad",INDIRECT("'"&amp;$A20&amp;" Entries'!"&amp;SUBSTITUTE(ADDRESS(1,IF(COLUMN(H$1)&lt;6,COLUMN(H$1),COLUMN(H$1)-1),4),"1","")&amp;$B20),INDIRECT("'"&amp;$A20&amp;" Entries'!"&amp;SUBSTITUTE(ADDRESS(1,COLUMN(G$1),4),"1","")&amp;$B20)))</f>
        <v>0</v>
      </c>
      <c r="I20" cm="1">
        <f t="array" aca="1" ref="I20" ca="1">IF($A20="Trio",INDIRECT("'"&amp;$A20&amp;" Entries'!"&amp;SUBSTITUTE(ADDRESS(1,IF(COLUMN(H$1)&lt;5,COLUMN(H$1),COLUMN(H$1)-1),4),"1","")&amp;$B20),IF($A20="Squad",INDIRECT("'"&amp;$A20&amp;" Entries'!"&amp;SUBSTITUTE(ADDRESS(1,IF(COLUMN(I$1)&lt;6,COLUMN(I$1),COLUMN(I$1)-1),4),"1","")&amp;$B20),INDIRECT("'"&amp;$A20&amp;" Entries'!"&amp;SUBSTITUTE(ADDRESS(1,COLUMN(H$1),4),"1","")&amp;$B20)))</f>
        <v>0</v>
      </c>
      <c r="J20" cm="1">
        <f t="array" aca="1" ref="J20" ca="1">IF($A20="Trio",INDIRECT("'"&amp;$A20&amp;" Entries'!"&amp;SUBSTITUTE(ADDRESS(1,IF(COLUMN(I$1)&lt;5,COLUMN(I$1),COLUMN(I$1)-1),4),"1","")&amp;$B20),IF($A20="Squad",INDIRECT("'"&amp;$A20&amp;" Entries'!"&amp;SUBSTITUTE(ADDRESS(1,IF(COLUMN(J$1)&lt;6,COLUMN(J$1),COLUMN(J$1)-1),4),"1","")&amp;$B20),INDIRECT("'"&amp;$A20&amp;" Entries'!"&amp;SUBSTITUTE(ADDRESS(1,COLUMN(I$1),4),"1","")&amp;$B20)))</f>
        <v>0</v>
      </c>
      <c r="K20" t="str">
        <f ca="1">IF(C20=0,"",IF(COUNTIF($C$1:C20,"="&amp;C20)&gt;1,"",C20))</f>
        <v/>
      </c>
      <c r="L20" t="str">
        <f ca="1">IF(G20=0,"",IF(COUNTIF($G$1:G20,"="&amp;G20)&gt;1,"",G20))</f>
        <v/>
      </c>
      <c r="M20" t="str">
        <f ca="1">IF(I20=0,"",IF(COUNTIF($I$1:I20,"="&amp;I20)&gt;1,"",I20))</f>
        <v/>
      </c>
      <c r="N20" t="str">
        <f t="array" aca="1" ref="N20" ca="1">IFERROR(INDEX($K$2:$K$201,SMALL(IF($K$2:$K$201&lt;&gt;"",ROW($K$2:$K$201)-ROW($A$2)+1),ROWS($A$1:$A19))),"")</f>
        <v/>
      </c>
      <c r="O20" t="str">
        <f t="shared" ca="1" si="2"/>
        <v/>
      </c>
      <c r="P20" t="str">
        <f t="shared" ca="1" si="3"/>
        <v/>
      </c>
      <c r="Q20" t="str">
        <f t="array" aca="1" ref="Q20" ca="1">IFERROR(INDEX($L$2:$L$201,SMALL(IF($L$2:$L$201&lt;&gt;"",ROW($L$2:$L$201)-ROW($A$2)+1),ROWS($A$1:$A19))),"")</f>
        <v/>
      </c>
      <c r="R20" t="str">
        <f t="shared" ca="1" si="4"/>
        <v/>
      </c>
      <c r="S20" t="str">
        <f t="array" aca="1" ref="S20" ca="1">IFERROR(INDEX($M$2:$M$201,SMALL(IF($M$2:$M$201&lt;&gt;"",ROW($M$2:$M$201)-ROW($A$2)+1),ROWS($A$1:$A19))),"")</f>
        <v/>
      </c>
      <c r="T20" t="str">
        <f t="shared" ca="1" si="5"/>
        <v/>
      </c>
    </row>
    <row r="21" spans="1:20" x14ac:dyDescent="0.2">
      <c r="A21" t="str">
        <f t="shared" si="0"/>
        <v>Individual</v>
      </c>
      <c r="B21">
        <f t="shared" si="1"/>
        <v>21</v>
      </c>
      <c r="C21" cm="1">
        <f t="array" aca="1" ref="C21" ca="1">IF($A21="Trio",INDIRECT("'"&amp;$A21&amp;" Entries'!"&amp;SUBSTITUTE(ADDRESS(1,IF(COLUMN(B$1)&lt;5,COLUMN(B$1),COLUMN(B$1)-1),4),"1","")&amp;$B21),IF($A21="Squad",INDIRECT("'"&amp;$A21&amp;" Entries'!"&amp;SUBSTITUTE(ADDRESS(1,IF(COLUMN(C$1)&lt;6,COLUMN(C$1),COLUMN(C$1)-1),4),"1","")&amp;$B21),INDIRECT("'"&amp;$A21&amp;" Entries'!"&amp;SUBSTITUTE(ADDRESS(1,COLUMN(B$1),4),"1","")&amp;$B21)))</f>
        <v>0</v>
      </c>
      <c r="D21" cm="1">
        <f t="array" aca="1" ref="D21" ca="1">IF($A21="Trio",INDIRECT("'"&amp;$A21&amp;" Entries'!"&amp;SUBSTITUTE(ADDRESS(1,IF(COLUMN(C$1)&lt;5,COLUMN(C$1),COLUMN(C$1)-1),4),"1","")&amp;$B21),IF($A21="Squad",INDIRECT("'"&amp;$A21&amp;" Entries'!"&amp;SUBSTITUTE(ADDRESS(1,IF(COLUMN(D$1)&lt;6,COLUMN(D$1),COLUMN(D$1)-1),4),"1","")&amp;$B21),INDIRECT("'"&amp;$A21&amp;" Entries'!"&amp;SUBSTITUTE(ADDRESS(1,COLUMN(C$1),4),"1","")&amp;$B21)))</f>
        <v>0</v>
      </c>
      <c r="E21" cm="1">
        <f t="array" aca="1" ref="E21" ca="1">IF($A21="Trio",INDIRECT("'"&amp;$A21&amp;" Entries'!"&amp;SUBSTITUTE(ADDRESS(1,IF(COLUMN(D$1)&lt;5,COLUMN(D$1),COLUMN(D$1)-1),4),"1","")&amp;$B21),IF($A21="Squad",INDIRECT("'"&amp;$A21&amp;" Entries'!"&amp;SUBSTITUTE(ADDRESS(1,IF(COLUMN(E$1)&lt;6,COLUMN(E$1),COLUMN(E$1)-1),4),"1","")&amp;$B21),INDIRECT("'"&amp;$A21&amp;" Entries'!"&amp;SUBSTITUTE(ADDRESS(1,COLUMN(D$1),4),"1","")&amp;$B21)))</f>
        <v>0</v>
      </c>
      <c r="F21" cm="1">
        <f t="array" aca="1" ref="F21" ca="1">IF($A21="Trio",INDIRECT("'"&amp;$A21&amp;" Entries'!"&amp;SUBSTITUTE(ADDRESS(1,IF(COLUMN(E$1)&lt;5,COLUMN(E$1),COLUMN(E$1)-1),4),"1","")&amp;$B21),IF($A21="Squad",INDIRECT("'"&amp;$A21&amp;" Entries'!"&amp;SUBSTITUTE(ADDRESS(1,IF(COLUMN(F$1)&lt;6,COLUMN(F$1),COLUMN(F$1)-1),4),"1","")&amp;$B21),INDIRECT("'"&amp;$A21&amp;" Entries'!"&amp;SUBSTITUTE(ADDRESS(1,COLUMN(E$1),4),"1","")&amp;$B21)))</f>
        <v>0</v>
      </c>
      <c r="G21" cm="1">
        <f t="array" aca="1" ref="G21" ca="1">IF($A21="Trio",INDIRECT("'"&amp;$A21&amp;" Entries'!"&amp;SUBSTITUTE(ADDRESS(1,IF(COLUMN(F$1)&lt;5,COLUMN(F$1),COLUMN(F$1)-1),4),"1","")&amp;$B21),IF($A21="Squad",INDIRECT("'"&amp;$A21&amp;" Entries'!"&amp;SUBSTITUTE(ADDRESS(1,IF(COLUMN(G$1)&lt;6,COLUMN(G$1),COLUMN(G$1)-1),4),"1","")&amp;$B21),INDIRECT("'"&amp;$A21&amp;" Entries'!"&amp;SUBSTITUTE(ADDRESS(1,COLUMN(F$1),4),"1","")&amp;$B21)))</f>
        <v>0</v>
      </c>
      <c r="H21" cm="1">
        <f t="array" aca="1" ref="H21" ca="1">IF($A21="Trio",INDIRECT("'"&amp;$A21&amp;" Entries'!"&amp;SUBSTITUTE(ADDRESS(1,IF(COLUMN(G$1)&lt;5,COLUMN(G$1),COLUMN(G$1)-1),4),"1","")&amp;$B21),IF($A21="Squad",INDIRECT("'"&amp;$A21&amp;" Entries'!"&amp;SUBSTITUTE(ADDRESS(1,IF(COLUMN(H$1)&lt;6,COLUMN(H$1),COLUMN(H$1)-1),4),"1","")&amp;$B21),INDIRECT("'"&amp;$A21&amp;" Entries'!"&amp;SUBSTITUTE(ADDRESS(1,COLUMN(G$1),4),"1","")&amp;$B21)))</f>
        <v>0</v>
      </c>
      <c r="I21" cm="1">
        <f t="array" aca="1" ref="I21" ca="1">IF($A21="Trio",INDIRECT("'"&amp;$A21&amp;" Entries'!"&amp;SUBSTITUTE(ADDRESS(1,IF(COLUMN(H$1)&lt;5,COLUMN(H$1),COLUMN(H$1)-1),4),"1","")&amp;$B21),IF($A21="Squad",INDIRECT("'"&amp;$A21&amp;" Entries'!"&amp;SUBSTITUTE(ADDRESS(1,IF(COLUMN(I$1)&lt;6,COLUMN(I$1),COLUMN(I$1)-1),4),"1","")&amp;$B21),INDIRECT("'"&amp;$A21&amp;" Entries'!"&amp;SUBSTITUTE(ADDRESS(1,COLUMN(H$1),4),"1","")&amp;$B21)))</f>
        <v>0</v>
      </c>
      <c r="J21" cm="1">
        <f t="array" aca="1" ref="J21" ca="1">IF($A21="Trio",INDIRECT("'"&amp;$A21&amp;" Entries'!"&amp;SUBSTITUTE(ADDRESS(1,IF(COLUMN(I$1)&lt;5,COLUMN(I$1),COLUMN(I$1)-1),4),"1","")&amp;$B21),IF($A21="Squad",INDIRECT("'"&amp;$A21&amp;" Entries'!"&amp;SUBSTITUTE(ADDRESS(1,IF(COLUMN(J$1)&lt;6,COLUMN(J$1),COLUMN(J$1)-1),4),"1","")&amp;$B21),INDIRECT("'"&amp;$A21&amp;" Entries'!"&amp;SUBSTITUTE(ADDRESS(1,COLUMN(I$1),4),"1","")&amp;$B21)))</f>
        <v>0</v>
      </c>
      <c r="K21" t="str">
        <f ca="1">IF(C21=0,"",IF(COUNTIF($C$1:C21,"="&amp;C21)&gt;1,"",C21))</f>
        <v/>
      </c>
      <c r="L21" t="str">
        <f ca="1">IF(G21=0,"",IF(COUNTIF($G$1:G21,"="&amp;G21)&gt;1,"",G21))</f>
        <v/>
      </c>
      <c r="M21" t="str">
        <f ca="1">IF(I21=0,"",IF(COUNTIF($I$1:I21,"="&amp;I21)&gt;1,"",I21))</f>
        <v/>
      </c>
      <c r="N21" t="str">
        <f t="array" aca="1" ref="N21" ca="1">IFERROR(INDEX($K$2:$K$201,SMALL(IF($K$2:$K$201&lt;&gt;"",ROW($K$2:$K$201)-ROW($A$2)+1),ROWS($A$1:$A20))),"")</f>
        <v/>
      </c>
      <c r="O21" t="str">
        <f t="shared" ca="1" si="2"/>
        <v/>
      </c>
      <c r="P21" t="str">
        <f t="shared" ca="1" si="3"/>
        <v/>
      </c>
      <c r="Q21" t="str">
        <f t="array" aca="1" ref="Q21" ca="1">IFERROR(INDEX($L$2:$L$201,SMALL(IF($L$2:$L$201&lt;&gt;"",ROW($L$2:$L$201)-ROW($A$2)+1),ROWS($A$1:$A20))),"")</f>
        <v/>
      </c>
      <c r="R21" t="str">
        <f t="shared" ca="1" si="4"/>
        <v/>
      </c>
      <c r="S21" t="str">
        <f t="array" aca="1" ref="S21" ca="1">IFERROR(INDEX($M$2:$M$201,SMALL(IF($M$2:$M$201&lt;&gt;"",ROW($M$2:$M$201)-ROW($A$2)+1),ROWS($A$1:$A20))),"")</f>
        <v/>
      </c>
      <c r="T21" t="str">
        <f t="shared" ca="1" si="5"/>
        <v/>
      </c>
    </row>
    <row r="22" spans="1:20" x14ac:dyDescent="0.2">
      <c r="A22" t="str">
        <f t="shared" si="0"/>
        <v>Individual</v>
      </c>
      <c r="B22">
        <f t="shared" si="1"/>
        <v>22</v>
      </c>
      <c r="C22" cm="1">
        <f t="array" aca="1" ref="C22" ca="1">IF($A22="Trio",INDIRECT("'"&amp;$A22&amp;" Entries'!"&amp;SUBSTITUTE(ADDRESS(1,IF(COLUMN(B$1)&lt;5,COLUMN(B$1),COLUMN(B$1)-1),4),"1","")&amp;$B22),IF($A22="Squad",INDIRECT("'"&amp;$A22&amp;" Entries'!"&amp;SUBSTITUTE(ADDRESS(1,IF(COLUMN(C$1)&lt;6,COLUMN(C$1),COLUMN(C$1)-1),4),"1","")&amp;$B22),INDIRECT("'"&amp;$A22&amp;" Entries'!"&amp;SUBSTITUTE(ADDRESS(1,COLUMN(B$1),4),"1","")&amp;$B22)))</f>
        <v>0</v>
      </c>
      <c r="D22" cm="1">
        <f t="array" aca="1" ref="D22" ca="1">IF($A22="Trio",INDIRECT("'"&amp;$A22&amp;" Entries'!"&amp;SUBSTITUTE(ADDRESS(1,IF(COLUMN(C$1)&lt;5,COLUMN(C$1),COLUMN(C$1)-1),4),"1","")&amp;$B22),IF($A22="Squad",INDIRECT("'"&amp;$A22&amp;" Entries'!"&amp;SUBSTITUTE(ADDRESS(1,IF(COLUMN(D$1)&lt;6,COLUMN(D$1),COLUMN(D$1)-1),4),"1","")&amp;$B22),INDIRECT("'"&amp;$A22&amp;" Entries'!"&amp;SUBSTITUTE(ADDRESS(1,COLUMN(C$1),4),"1","")&amp;$B22)))</f>
        <v>0</v>
      </c>
      <c r="E22" cm="1">
        <f t="array" aca="1" ref="E22" ca="1">IF($A22="Trio",INDIRECT("'"&amp;$A22&amp;" Entries'!"&amp;SUBSTITUTE(ADDRESS(1,IF(COLUMN(D$1)&lt;5,COLUMN(D$1),COLUMN(D$1)-1),4),"1","")&amp;$B22),IF($A22="Squad",INDIRECT("'"&amp;$A22&amp;" Entries'!"&amp;SUBSTITUTE(ADDRESS(1,IF(COLUMN(E$1)&lt;6,COLUMN(E$1),COLUMN(E$1)-1),4),"1","")&amp;$B22),INDIRECT("'"&amp;$A22&amp;" Entries'!"&amp;SUBSTITUTE(ADDRESS(1,COLUMN(D$1),4),"1","")&amp;$B22)))</f>
        <v>0</v>
      </c>
      <c r="F22" cm="1">
        <f t="array" aca="1" ref="F22" ca="1">IF($A22="Trio",INDIRECT("'"&amp;$A22&amp;" Entries'!"&amp;SUBSTITUTE(ADDRESS(1,IF(COLUMN(E$1)&lt;5,COLUMN(E$1),COLUMN(E$1)-1),4),"1","")&amp;$B22),IF($A22="Squad",INDIRECT("'"&amp;$A22&amp;" Entries'!"&amp;SUBSTITUTE(ADDRESS(1,IF(COLUMN(F$1)&lt;6,COLUMN(F$1),COLUMN(F$1)-1),4),"1","")&amp;$B22),INDIRECT("'"&amp;$A22&amp;" Entries'!"&amp;SUBSTITUTE(ADDRESS(1,COLUMN(E$1),4),"1","")&amp;$B22)))</f>
        <v>0</v>
      </c>
      <c r="G22" cm="1">
        <f t="array" aca="1" ref="G22" ca="1">IF($A22="Trio",INDIRECT("'"&amp;$A22&amp;" Entries'!"&amp;SUBSTITUTE(ADDRESS(1,IF(COLUMN(F$1)&lt;5,COLUMN(F$1),COLUMN(F$1)-1),4),"1","")&amp;$B22),IF($A22="Squad",INDIRECT("'"&amp;$A22&amp;" Entries'!"&amp;SUBSTITUTE(ADDRESS(1,IF(COLUMN(G$1)&lt;6,COLUMN(G$1),COLUMN(G$1)-1),4),"1","")&amp;$B22),INDIRECT("'"&amp;$A22&amp;" Entries'!"&amp;SUBSTITUTE(ADDRESS(1,COLUMN(F$1),4),"1","")&amp;$B22)))</f>
        <v>0</v>
      </c>
      <c r="H22" cm="1">
        <f t="array" aca="1" ref="H22" ca="1">IF($A22="Trio",INDIRECT("'"&amp;$A22&amp;" Entries'!"&amp;SUBSTITUTE(ADDRESS(1,IF(COLUMN(G$1)&lt;5,COLUMN(G$1),COLUMN(G$1)-1),4),"1","")&amp;$B22),IF($A22="Squad",INDIRECT("'"&amp;$A22&amp;" Entries'!"&amp;SUBSTITUTE(ADDRESS(1,IF(COLUMN(H$1)&lt;6,COLUMN(H$1),COLUMN(H$1)-1),4),"1","")&amp;$B22),INDIRECT("'"&amp;$A22&amp;" Entries'!"&amp;SUBSTITUTE(ADDRESS(1,COLUMN(G$1),4),"1","")&amp;$B22)))</f>
        <v>0</v>
      </c>
      <c r="I22" cm="1">
        <f t="array" aca="1" ref="I22" ca="1">IF($A22="Trio",INDIRECT("'"&amp;$A22&amp;" Entries'!"&amp;SUBSTITUTE(ADDRESS(1,IF(COLUMN(H$1)&lt;5,COLUMN(H$1),COLUMN(H$1)-1),4),"1","")&amp;$B22),IF($A22="Squad",INDIRECT("'"&amp;$A22&amp;" Entries'!"&amp;SUBSTITUTE(ADDRESS(1,IF(COLUMN(I$1)&lt;6,COLUMN(I$1),COLUMN(I$1)-1),4),"1","")&amp;$B22),INDIRECT("'"&amp;$A22&amp;" Entries'!"&amp;SUBSTITUTE(ADDRESS(1,COLUMN(H$1),4),"1","")&amp;$B22)))</f>
        <v>0</v>
      </c>
      <c r="J22" cm="1">
        <f t="array" aca="1" ref="J22" ca="1">IF($A22="Trio",INDIRECT("'"&amp;$A22&amp;" Entries'!"&amp;SUBSTITUTE(ADDRESS(1,IF(COLUMN(I$1)&lt;5,COLUMN(I$1),COLUMN(I$1)-1),4),"1","")&amp;$B22),IF($A22="Squad",INDIRECT("'"&amp;$A22&amp;" Entries'!"&amp;SUBSTITUTE(ADDRESS(1,IF(COLUMN(J$1)&lt;6,COLUMN(J$1),COLUMN(J$1)-1),4),"1","")&amp;$B22),INDIRECT("'"&amp;$A22&amp;" Entries'!"&amp;SUBSTITUTE(ADDRESS(1,COLUMN(I$1),4),"1","")&amp;$B22)))</f>
        <v>0</v>
      </c>
      <c r="K22" t="str">
        <f ca="1">IF(C22=0,"",IF(COUNTIF($C$1:C22,"="&amp;C22)&gt;1,"",C22))</f>
        <v/>
      </c>
      <c r="L22" t="str">
        <f ca="1">IF(G22=0,"",IF(COUNTIF($G$1:G22,"="&amp;G22)&gt;1,"",G22))</f>
        <v/>
      </c>
      <c r="M22" t="str">
        <f ca="1">IF(I22=0,"",IF(COUNTIF($I$1:I22,"="&amp;I22)&gt;1,"",I22))</f>
        <v/>
      </c>
      <c r="N22" t="str">
        <f t="array" aca="1" ref="N22" ca="1">IFERROR(INDEX($K$2:$K$201,SMALL(IF($K$2:$K$201&lt;&gt;"",ROW($K$2:$K$201)-ROW($A$2)+1),ROWS($A$1:$A21))),"")</f>
        <v/>
      </c>
      <c r="O22" t="str">
        <f t="shared" ca="1" si="2"/>
        <v/>
      </c>
      <c r="P22" t="str">
        <f t="shared" ca="1" si="3"/>
        <v/>
      </c>
      <c r="Q22" t="str">
        <f t="array" aca="1" ref="Q22" ca="1">IFERROR(INDEX($L$2:$L$201,SMALL(IF($L$2:$L$201&lt;&gt;"",ROW($L$2:$L$201)-ROW($A$2)+1),ROWS($A$1:$A21))),"")</f>
        <v/>
      </c>
      <c r="R22" t="str">
        <f t="shared" ca="1" si="4"/>
        <v/>
      </c>
      <c r="S22" t="str">
        <f t="array" aca="1" ref="S22" ca="1">IFERROR(INDEX($M$2:$M$201,SMALL(IF($M$2:$M$201&lt;&gt;"",ROW($M$2:$M$201)-ROW($A$2)+1),ROWS($A$1:$A21))),"")</f>
        <v/>
      </c>
      <c r="T22" t="str">
        <f t="shared" ca="1" si="5"/>
        <v/>
      </c>
    </row>
    <row r="23" spans="1:20" x14ac:dyDescent="0.2">
      <c r="A23" t="str">
        <f t="shared" si="0"/>
        <v>Individual</v>
      </c>
      <c r="B23">
        <f t="shared" si="1"/>
        <v>23</v>
      </c>
      <c r="C23" cm="1">
        <f t="array" aca="1" ref="C23" ca="1">IF($A23="Trio",INDIRECT("'"&amp;$A23&amp;" Entries'!"&amp;SUBSTITUTE(ADDRESS(1,IF(COLUMN(B$1)&lt;5,COLUMN(B$1),COLUMN(B$1)-1),4),"1","")&amp;$B23),IF($A23="Squad",INDIRECT("'"&amp;$A23&amp;" Entries'!"&amp;SUBSTITUTE(ADDRESS(1,IF(COLUMN(C$1)&lt;6,COLUMN(C$1),COLUMN(C$1)-1),4),"1","")&amp;$B23),INDIRECT("'"&amp;$A23&amp;" Entries'!"&amp;SUBSTITUTE(ADDRESS(1,COLUMN(B$1),4),"1","")&amp;$B23)))</f>
        <v>0</v>
      </c>
      <c r="D23" cm="1">
        <f t="array" aca="1" ref="D23" ca="1">IF($A23="Trio",INDIRECT("'"&amp;$A23&amp;" Entries'!"&amp;SUBSTITUTE(ADDRESS(1,IF(COLUMN(C$1)&lt;5,COLUMN(C$1),COLUMN(C$1)-1),4),"1","")&amp;$B23),IF($A23="Squad",INDIRECT("'"&amp;$A23&amp;" Entries'!"&amp;SUBSTITUTE(ADDRESS(1,IF(COLUMN(D$1)&lt;6,COLUMN(D$1),COLUMN(D$1)-1),4),"1","")&amp;$B23),INDIRECT("'"&amp;$A23&amp;" Entries'!"&amp;SUBSTITUTE(ADDRESS(1,COLUMN(C$1),4),"1","")&amp;$B23)))</f>
        <v>0</v>
      </c>
      <c r="E23" cm="1">
        <f t="array" aca="1" ref="E23" ca="1">IF($A23="Trio",INDIRECT("'"&amp;$A23&amp;" Entries'!"&amp;SUBSTITUTE(ADDRESS(1,IF(COLUMN(D$1)&lt;5,COLUMN(D$1),COLUMN(D$1)-1),4),"1","")&amp;$B23),IF($A23="Squad",INDIRECT("'"&amp;$A23&amp;" Entries'!"&amp;SUBSTITUTE(ADDRESS(1,IF(COLUMN(E$1)&lt;6,COLUMN(E$1),COLUMN(E$1)-1),4),"1","")&amp;$B23),INDIRECT("'"&amp;$A23&amp;" Entries'!"&amp;SUBSTITUTE(ADDRESS(1,COLUMN(D$1),4),"1","")&amp;$B23)))</f>
        <v>0</v>
      </c>
      <c r="F23" cm="1">
        <f t="array" aca="1" ref="F23" ca="1">IF($A23="Trio",INDIRECT("'"&amp;$A23&amp;" Entries'!"&amp;SUBSTITUTE(ADDRESS(1,IF(COLUMN(E$1)&lt;5,COLUMN(E$1),COLUMN(E$1)-1),4),"1","")&amp;$B23),IF($A23="Squad",INDIRECT("'"&amp;$A23&amp;" Entries'!"&amp;SUBSTITUTE(ADDRESS(1,IF(COLUMN(F$1)&lt;6,COLUMN(F$1),COLUMN(F$1)-1),4),"1","")&amp;$B23),INDIRECT("'"&amp;$A23&amp;" Entries'!"&amp;SUBSTITUTE(ADDRESS(1,COLUMN(E$1),4),"1","")&amp;$B23)))</f>
        <v>0</v>
      </c>
      <c r="G23" cm="1">
        <f t="array" aca="1" ref="G23" ca="1">IF($A23="Trio",INDIRECT("'"&amp;$A23&amp;" Entries'!"&amp;SUBSTITUTE(ADDRESS(1,IF(COLUMN(F$1)&lt;5,COLUMN(F$1),COLUMN(F$1)-1),4),"1","")&amp;$B23),IF($A23="Squad",INDIRECT("'"&amp;$A23&amp;" Entries'!"&amp;SUBSTITUTE(ADDRESS(1,IF(COLUMN(G$1)&lt;6,COLUMN(G$1),COLUMN(G$1)-1),4),"1","")&amp;$B23),INDIRECT("'"&amp;$A23&amp;" Entries'!"&amp;SUBSTITUTE(ADDRESS(1,COLUMN(F$1),4),"1","")&amp;$B23)))</f>
        <v>0</v>
      </c>
      <c r="H23" cm="1">
        <f t="array" aca="1" ref="H23" ca="1">IF($A23="Trio",INDIRECT("'"&amp;$A23&amp;" Entries'!"&amp;SUBSTITUTE(ADDRESS(1,IF(COLUMN(G$1)&lt;5,COLUMN(G$1),COLUMN(G$1)-1),4),"1","")&amp;$B23),IF($A23="Squad",INDIRECT("'"&amp;$A23&amp;" Entries'!"&amp;SUBSTITUTE(ADDRESS(1,IF(COLUMN(H$1)&lt;6,COLUMN(H$1),COLUMN(H$1)-1),4),"1","")&amp;$B23),INDIRECT("'"&amp;$A23&amp;" Entries'!"&amp;SUBSTITUTE(ADDRESS(1,COLUMN(G$1),4),"1","")&amp;$B23)))</f>
        <v>0</v>
      </c>
      <c r="I23" cm="1">
        <f t="array" aca="1" ref="I23" ca="1">IF($A23="Trio",INDIRECT("'"&amp;$A23&amp;" Entries'!"&amp;SUBSTITUTE(ADDRESS(1,IF(COLUMN(H$1)&lt;5,COLUMN(H$1),COLUMN(H$1)-1),4),"1","")&amp;$B23),IF($A23="Squad",INDIRECT("'"&amp;$A23&amp;" Entries'!"&amp;SUBSTITUTE(ADDRESS(1,IF(COLUMN(I$1)&lt;6,COLUMN(I$1),COLUMN(I$1)-1),4),"1","")&amp;$B23),INDIRECT("'"&amp;$A23&amp;" Entries'!"&amp;SUBSTITUTE(ADDRESS(1,COLUMN(H$1),4),"1","")&amp;$B23)))</f>
        <v>0</v>
      </c>
      <c r="J23" cm="1">
        <f t="array" aca="1" ref="J23" ca="1">IF($A23="Trio",INDIRECT("'"&amp;$A23&amp;" Entries'!"&amp;SUBSTITUTE(ADDRESS(1,IF(COLUMN(I$1)&lt;5,COLUMN(I$1),COLUMN(I$1)-1),4),"1","")&amp;$B23),IF($A23="Squad",INDIRECT("'"&amp;$A23&amp;" Entries'!"&amp;SUBSTITUTE(ADDRESS(1,IF(COLUMN(J$1)&lt;6,COLUMN(J$1),COLUMN(J$1)-1),4),"1","")&amp;$B23),INDIRECT("'"&amp;$A23&amp;" Entries'!"&amp;SUBSTITUTE(ADDRESS(1,COLUMN(I$1),4),"1","")&amp;$B23)))</f>
        <v>0</v>
      </c>
      <c r="K23" t="str">
        <f ca="1">IF(C23=0,"",IF(COUNTIF($C$1:C23,"="&amp;C23)&gt;1,"",C23))</f>
        <v/>
      </c>
      <c r="L23" t="str">
        <f ca="1">IF(G23=0,"",IF(COUNTIF($G$1:G23,"="&amp;G23)&gt;1,"",G23))</f>
        <v/>
      </c>
      <c r="M23" t="str">
        <f ca="1">IF(I23=0,"",IF(COUNTIF($I$1:I23,"="&amp;I23)&gt;1,"",I23))</f>
        <v/>
      </c>
      <c r="N23" t="str">
        <f t="array" aca="1" ref="N23" ca="1">IFERROR(INDEX($K$2:$K$201,SMALL(IF($K$2:$K$201&lt;&gt;"",ROW($K$2:$K$201)-ROW($A$2)+1),ROWS($A$1:$A22))),"")</f>
        <v/>
      </c>
      <c r="O23" t="str">
        <f t="shared" ca="1" si="2"/>
        <v/>
      </c>
      <c r="P23" t="str">
        <f t="shared" ca="1" si="3"/>
        <v/>
      </c>
      <c r="Q23" t="str">
        <f t="array" aca="1" ref="Q23" ca="1">IFERROR(INDEX($L$2:$L$201,SMALL(IF($L$2:$L$201&lt;&gt;"",ROW($L$2:$L$201)-ROW($A$2)+1),ROWS($A$1:$A22))),"")</f>
        <v/>
      </c>
      <c r="R23" t="str">
        <f t="shared" ca="1" si="4"/>
        <v/>
      </c>
      <c r="S23" t="str">
        <f t="array" aca="1" ref="S23" ca="1">IFERROR(INDEX($M$2:$M$201,SMALL(IF($M$2:$M$201&lt;&gt;"",ROW($M$2:$M$201)-ROW($A$2)+1),ROWS($A$1:$A22))),"")</f>
        <v/>
      </c>
      <c r="T23" t="str">
        <f t="shared" ca="1" si="5"/>
        <v/>
      </c>
    </row>
    <row r="24" spans="1:20" x14ac:dyDescent="0.2">
      <c r="A24" t="str">
        <f t="shared" si="0"/>
        <v>Individual</v>
      </c>
      <c r="B24">
        <f t="shared" si="1"/>
        <v>24</v>
      </c>
      <c r="C24" cm="1">
        <f t="array" aca="1" ref="C24" ca="1">IF($A24="Trio",INDIRECT("'"&amp;$A24&amp;" Entries'!"&amp;SUBSTITUTE(ADDRESS(1,IF(COLUMN(B$1)&lt;5,COLUMN(B$1),COLUMN(B$1)-1),4),"1","")&amp;$B24),IF($A24="Squad",INDIRECT("'"&amp;$A24&amp;" Entries'!"&amp;SUBSTITUTE(ADDRESS(1,IF(COLUMN(C$1)&lt;6,COLUMN(C$1),COLUMN(C$1)-1),4),"1","")&amp;$B24),INDIRECT("'"&amp;$A24&amp;" Entries'!"&amp;SUBSTITUTE(ADDRESS(1,COLUMN(B$1),4),"1","")&amp;$B24)))</f>
        <v>0</v>
      </c>
      <c r="D24" cm="1">
        <f t="array" aca="1" ref="D24" ca="1">IF($A24="Trio",INDIRECT("'"&amp;$A24&amp;" Entries'!"&amp;SUBSTITUTE(ADDRESS(1,IF(COLUMN(C$1)&lt;5,COLUMN(C$1),COLUMN(C$1)-1),4),"1","")&amp;$B24),IF($A24="Squad",INDIRECT("'"&amp;$A24&amp;" Entries'!"&amp;SUBSTITUTE(ADDRESS(1,IF(COLUMN(D$1)&lt;6,COLUMN(D$1),COLUMN(D$1)-1),4),"1","")&amp;$B24),INDIRECT("'"&amp;$A24&amp;" Entries'!"&amp;SUBSTITUTE(ADDRESS(1,COLUMN(C$1),4),"1","")&amp;$B24)))</f>
        <v>0</v>
      </c>
      <c r="E24" cm="1">
        <f t="array" aca="1" ref="E24" ca="1">IF($A24="Trio",INDIRECT("'"&amp;$A24&amp;" Entries'!"&amp;SUBSTITUTE(ADDRESS(1,IF(COLUMN(D$1)&lt;5,COLUMN(D$1),COLUMN(D$1)-1),4),"1","")&amp;$B24),IF($A24="Squad",INDIRECT("'"&amp;$A24&amp;" Entries'!"&amp;SUBSTITUTE(ADDRESS(1,IF(COLUMN(E$1)&lt;6,COLUMN(E$1),COLUMN(E$1)-1),4),"1","")&amp;$B24),INDIRECT("'"&amp;$A24&amp;" Entries'!"&amp;SUBSTITUTE(ADDRESS(1,COLUMN(D$1),4),"1","")&amp;$B24)))</f>
        <v>0</v>
      </c>
      <c r="F24" cm="1">
        <f t="array" aca="1" ref="F24" ca="1">IF($A24="Trio",INDIRECT("'"&amp;$A24&amp;" Entries'!"&amp;SUBSTITUTE(ADDRESS(1,IF(COLUMN(E$1)&lt;5,COLUMN(E$1),COLUMN(E$1)-1),4),"1","")&amp;$B24),IF($A24="Squad",INDIRECT("'"&amp;$A24&amp;" Entries'!"&amp;SUBSTITUTE(ADDRESS(1,IF(COLUMN(F$1)&lt;6,COLUMN(F$1),COLUMN(F$1)-1),4),"1","")&amp;$B24),INDIRECT("'"&amp;$A24&amp;" Entries'!"&amp;SUBSTITUTE(ADDRESS(1,COLUMN(E$1),4),"1","")&amp;$B24)))</f>
        <v>0</v>
      </c>
      <c r="G24" cm="1">
        <f t="array" aca="1" ref="G24" ca="1">IF($A24="Trio",INDIRECT("'"&amp;$A24&amp;" Entries'!"&amp;SUBSTITUTE(ADDRESS(1,IF(COLUMN(F$1)&lt;5,COLUMN(F$1),COLUMN(F$1)-1),4),"1","")&amp;$B24),IF($A24="Squad",INDIRECT("'"&amp;$A24&amp;" Entries'!"&amp;SUBSTITUTE(ADDRESS(1,IF(COLUMN(G$1)&lt;6,COLUMN(G$1),COLUMN(G$1)-1),4),"1","")&amp;$B24),INDIRECT("'"&amp;$A24&amp;" Entries'!"&amp;SUBSTITUTE(ADDRESS(1,COLUMN(F$1),4),"1","")&amp;$B24)))</f>
        <v>0</v>
      </c>
      <c r="H24" cm="1">
        <f t="array" aca="1" ref="H24" ca="1">IF($A24="Trio",INDIRECT("'"&amp;$A24&amp;" Entries'!"&amp;SUBSTITUTE(ADDRESS(1,IF(COLUMN(G$1)&lt;5,COLUMN(G$1),COLUMN(G$1)-1),4),"1","")&amp;$B24),IF($A24="Squad",INDIRECT("'"&amp;$A24&amp;" Entries'!"&amp;SUBSTITUTE(ADDRESS(1,IF(COLUMN(H$1)&lt;6,COLUMN(H$1),COLUMN(H$1)-1),4),"1","")&amp;$B24),INDIRECT("'"&amp;$A24&amp;" Entries'!"&amp;SUBSTITUTE(ADDRESS(1,COLUMN(G$1),4),"1","")&amp;$B24)))</f>
        <v>0</v>
      </c>
      <c r="I24" cm="1">
        <f t="array" aca="1" ref="I24" ca="1">IF($A24="Trio",INDIRECT("'"&amp;$A24&amp;" Entries'!"&amp;SUBSTITUTE(ADDRESS(1,IF(COLUMN(H$1)&lt;5,COLUMN(H$1),COLUMN(H$1)-1),4),"1","")&amp;$B24),IF($A24="Squad",INDIRECT("'"&amp;$A24&amp;" Entries'!"&amp;SUBSTITUTE(ADDRESS(1,IF(COLUMN(I$1)&lt;6,COLUMN(I$1),COLUMN(I$1)-1),4),"1","")&amp;$B24),INDIRECT("'"&amp;$A24&amp;" Entries'!"&amp;SUBSTITUTE(ADDRESS(1,COLUMN(H$1),4),"1","")&amp;$B24)))</f>
        <v>0</v>
      </c>
      <c r="J24" cm="1">
        <f t="array" aca="1" ref="J24" ca="1">IF($A24="Trio",INDIRECT("'"&amp;$A24&amp;" Entries'!"&amp;SUBSTITUTE(ADDRESS(1,IF(COLUMN(I$1)&lt;5,COLUMN(I$1),COLUMN(I$1)-1),4),"1","")&amp;$B24),IF($A24="Squad",INDIRECT("'"&amp;$A24&amp;" Entries'!"&amp;SUBSTITUTE(ADDRESS(1,IF(COLUMN(J$1)&lt;6,COLUMN(J$1),COLUMN(J$1)-1),4),"1","")&amp;$B24),INDIRECT("'"&amp;$A24&amp;" Entries'!"&amp;SUBSTITUTE(ADDRESS(1,COLUMN(I$1),4),"1","")&amp;$B24)))</f>
        <v>0</v>
      </c>
      <c r="K24" t="str">
        <f ca="1">IF(C24=0,"",IF(COUNTIF($C$1:C24,"="&amp;C24)&gt;1,"",C24))</f>
        <v/>
      </c>
      <c r="L24" t="str">
        <f ca="1">IF(G24=0,"",IF(COUNTIF($G$1:G24,"="&amp;G24)&gt;1,"",G24))</f>
        <v/>
      </c>
      <c r="M24" t="str">
        <f ca="1">IF(I24=0,"",IF(COUNTIF($I$1:I24,"="&amp;I24)&gt;1,"",I24))</f>
        <v/>
      </c>
      <c r="N24" t="str">
        <f t="array" aca="1" ref="N24" ca="1">IFERROR(INDEX($K$2:$K$201,SMALL(IF($K$2:$K$201&lt;&gt;"",ROW($K$2:$K$201)-ROW($A$2)+1),ROWS($A$1:$A23))),"")</f>
        <v/>
      </c>
      <c r="O24" t="str">
        <f t="shared" ca="1" si="2"/>
        <v/>
      </c>
      <c r="P24" t="str">
        <f t="shared" ca="1" si="3"/>
        <v/>
      </c>
      <c r="Q24" t="str">
        <f t="array" aca="1" ref="Q24" ca="1">IFERROR(INDEX($L$2:$L$201,SMALL(IF($L$2:$L$201&lt;&gt;"",ROW($L$2:$L$201)-ROW($A$2)+1),ROWS($A$1:$A23))),"")</f>
        <v/>
      </c>
      <c r="R24" t="str">
        <f t="shared" ca="1" si="4"/>
        <v/>
      </c>
      <c r="S24" t="str">
        <f t="array" aca="1" ref="S24" ca="1">IFERROR(INDEX($M$2:$M$201,SMALL(IF($M$2:$M$201&lt;&gt;"",ROW($M$2:$M$201)-ROW($A$2)+1),ROWS($A$1:$A23))),"")</f>
        <v/>
      </c>
      <c r="T24" t="str">
        <f t="shared" ca="1" si="5"/>
        <v/>
      </c>
    </row>
    <row r="25" spans="1:20" x14ac:dyDescent="0.2">
      <c r="A25" t="str">
        <f t="shared" si="0"/>
        <v>Individual</v>
      </c>
      <c r="B25">
        <f t="shared" si="1"/>
        <v>25</v>
      </c>
      <c r="C25" cm="1">
        <f t="array" aca="1" ref="C25" ca="1">IF($A25="Trio",INDIRECT("'"&amp;$A25&amp;" Entries'!"&amp;SUBSTITUTE(ADDRESS(1,IF(COLUMN(B$1)&lt;5,COLUMN(B$1),COLUMN(B$1)-1),4),"1","")&amp;$B25),IF($A25="Squad",INDIRECT("'"&amp;$A25&amp;" Entries'!"&amp;SUBSTITUTE(ADDRESS(1,IF(COLUMN(C$1)&lt;6,COLUMN(C$1),COLUMN(C$1)-1),4),"1","")&amp;$B25),INDIRECT("'"&amp;$A25&amp;" Entries'!"&amp;SUBSTITUTE(ADDRESS(1,COLUMN(B$1),4),"1","")&amp;$B25)))</f>
        <v>0</v>
      </c>
      <c r="D25" cm="1">
        <f t="array" aca="1" ref="D25" ca="1">IF($A25="Trio",INDIRECT("'"&amp;$A25&amp;" Entries'!"&amp;SUBSTITUTE(ADDRESS(1,IF(COLUMN(C$1)&lt;5,COLUMN(C$1),COLUMN(C$1)-1),4),"1","")&amp;$B25),IF($A25="Squad",INDIRECT("'"&amp;$A25&amp;" Entries'!"&amp;SUBSTITUTE(ADDRESS(1,IF(COLUMN(D$1)&lt;6,COLUMN(D$1),COLUMN(D$1)-1),4),"1","")&amp;$B25),INDIRECT("'"&amp;$A25&amp;" Entries'!"&amp;SUBSTITUTE(ADDRESS(1,COLUMN(C$1),4),"1","")&amp;$B25)))</f>
        <v>0</v>
      </c>
      <c r="E25" cm="1">
        <f t="array" aca="1" ref="E25" ca="1">IF($A25="Trio",INDIRECT("'"&amp;$A25&amp;" Entries'!"&amp;SUBSTITUTE(ADDRESS(1,IF(COLUMN(D$1)&lt;5,COLUMN(D$1),COLUMN(D$1)-1),4),"1","")&amp;$B25),IF($A25="Squad",INDIRECT("'"&amp;$A25&amp;" Entries'!"&amp;SUBSTITUTE(ADDRESS(1,IF(COLUMN(E$1)&lt;6,COLUMN(E$1),COLUMN(E$1)-1),4),"1","")&amp;$B25),INDIRECT("'"&amp;$A25&amp;" Entries'!"&amp;SUBSTITUTE(ADDRESS(1,COLUMN(D$1),4),"1","")&amp;$B25)))</f>
        <v>0</v>
      </c>
      <c r="F25" cm="1">
        <f t="array" aca="1" ref="F25" ca="1">IF($A25="Trio",INDIRECT("'"&amp;$A25&amp;" Entries'!"&amp;SUBSTITUTE(ADDRESS(1,IF(COLUMN(E$1)&lt;5,COLUMN(E$1),COLUMN(E$1)-1),4),"1","")&amp;$B25),IF($A25="Squad",INDIRECT("'"&amp;$A25&amp;" Entries'!"&amp;SUBSTITUTE(ADDRESS(1,IF(COLUMN(F$1)&lt;6,COLUMN(F$1),COLUMN(F$1)-1),4),"1","")&amp;$B25),INDIRECT("'"&amp;$A25&amp;" Entries'!"&amp;SUBSTITUTE(ADDRESS(1,COLUMN(E$1),4),"1","")&amp;$B25)))</f>
        <v>0</v>
      </c>
      <c r="G25" cm="1">
        <f t="array" aca="1" ref="G25" ca="1">IF($A25="Trio",INDIRECT("'"&amp;$A25&amp;" Entries'!"&amp;SUBSTITUTE(ADDRESS(1,IF(COLUMN(F$1)&lt;5,COLUMN(F$1),COLUMN(F$1)-1),4),"1","")&amp;$B25),IF($A25="Squad",INDIRECT("'"&amp;$A25&amp;" Entries'!"&amp;SUBSTITUTE(ADDRESS(1,IF(COLUMN(G$1)&lt;6,COLUMN(G$1),COLUMN(G$1)-1),4),"1","")&amp;$B25),INDIRECT("'"&amp;$A25&amp;" Entries'!"&amp;SUBSTITUTE(ADDRESS(1,COLUMN(F$1),4),"1","")&amp;$B25)))</f>
        <v>0</v>
      </c>
      <c r="H25" cm="1">
        <f t="array" aca="1" ref="H25" ca="1">IF($A25="Trio",INDIRECT("'"&amp;$A25&amp;" Entries'!"&amp;SUBSTITUTE(ADDRESS(1,IF(COLUMN(G$1)&lt;5,COLUMN(G$1),COLUMN(G$1)-1),4),"1","")&amp;$B25),IF($A25="Squad",INDIRECT("'"&amp;$A25&amp;" Entries'!"&amp;SUBSTITUTE(ADDRESS(1,IF(COLUMN(H$1)&lt;6,COLUMN(H$1),COLUMN(H$1)-1),4),"1","")&amp;$B25),INDIRECT("'"&amp;$A25&amp;" Entries'!"&amp;SUBSTITUTE(ADDRESS(1,COLUMN(G$1),4),"1","")&amp;$B25)))</f>
        <v>0</v>
      </c>
      <c r="I25" cm="1">
        <f t="array" aca="1" ref="I25" ca="1">IF($A25="Trio",INDIRECT("'"&amp;$A25&amp;" Entries'!"&amp;SUBSTITUTE(ADDRESS(1,IF(COLUMN(H$1)&lt;5,COLUMN(H$1),COLUMN(H$1)-1),4),"1","")&amp;$B25),IF($A25="Squad",INDIRECT("'"&amp;$A25&amp;" Entries'!"&amp;SUBSTITUTE(ADDRESS(1,IF(COLUMN(I$1)&lt;6,COLUMN(I$1),COLUMN(I$1)-1),4),"1","")&amp;$B25),INDIRECT("'"&amp;$A25&amp;" Entries'!"&amp;SUBSTITUTE(ADDRESS(1,COLUMN(H$1),4),"1","")&amp;$B25)))</f>
        <v>0</v>
      </c>
      <c r="J25" cm="1">
        <f t="array" aca="1" ref="J25" ca="1">IF($A25="Trio",INDIRECT("'"&amp;$A25&amp;" Entries'!"&amp;SUBSTITUTE(ADDRESS(1,IF(COLUMN(I$1)&lt;5,COLUMN(I$1),COLUMN(I$1)-1),4),"1","")&amp;$B25),IF($A25="Squad",INDIRECT("'"&amp;$A25&amp;" Entries'!"&amp;SUBSTITUTE(ADDRESS(1,IF(COLUMN(J$1)&lt;6,COLUMN(J$1),COLUMN(J$1)-1),4),"1","")&amp;$B25),INDIRECT("'"&amp;$A25&amp;" Entries'!"&amp;SUBSTITUTE(ADDRESS(1,COLUMN(I$1),4),"1","")&amp;$B25)))</f>
        <v>0</v>
      </c>
      <c r="K25" t="str">
        <f ca="1">IF(C25=0,"",IF(COUNTIF($C$1:C25,"="&amp;C25)&gt;1,"",C25))</f>
        <v/>
      </c>
      <c r="L25" t="str">
        <f ca="1">IF(G25=0,"",IF(COUNTIF($G$1:G25,"="&amp;G25)&gt;1,"",G25))</f>
        <v/>
      </c>
      <c r="M25" t="str">
        <f ca="1">IF(I25=0,"",IF(COUNTIF($I$1:I25,"="&amp;I25)&gt;1,"",I25))</f>
        <v/>
      </c>
      <c r="N25" t="str">
        <f t="array" aca="1" ref="N25" ca="1">IFERROR(INDEX($K$2:$K$201,SMALL(IF($K$2:$K$201&lt;&gt;"",ROW($K$2:$K$201)-ROW($A$2)+1),ROWS($A$1:$A24))),"")</f>
        <v/>
      </c>
      <c r="O25" t="str">
        <f t="shared" ca="1" si="2"/>
        <v/>
      </c>
      <c r="P25" t="str">
        <f t="shared" ca="1" si="3"/>
        <v/>
      </c>
      <c r="Q25" t="str">
        <f t="array" aca="1" ref="Q25" ca="1">IFERROR(INDEX($L$2:$L$201,SMALL(IF($L$2:$L$201&lt;&gt;"",ROW($L$2:$L$201)-ROW($A$2)+1),ROWS($A$1:$A24))),"")</f>
        <v/>
      </c>
      <c r="R25" t="str">
        <f t="shared" ca="1" si="4"/>
        <v/>
      </c>
      <c r="S25" t="str">
        <f t="array" aca="1" ref="S25" ca="1">IFERROR(INDEX($M$2:$M$201,SMALL(IF($M$2:$M$201&lt;&gt;"",ROW($M$2:$M$201)-ROW($A$2)+1),ROWS($A$1:$A24))),"")</f>
        <v/>
      </c>
      <c r="T25" t="str">
        <f t="shared" ca="1" si="5"/>
        <v/>
      </c>
    </row>
    <row r="26" spans="1:20" x14ac:dyDescent="0.2">
      <c r="A26" t="str">
        <f t="shared" si="0"/>
        <v>Individual</v>
      </c>
      <c r="B26">
        <f t="shared" si="1"/>
        <v>26</v>
      </c>
      <c r="C26" cm="1">
        <f t="array" aca="1" ref="C26" ca="1">IF($A26="Trio",INDIRECT("'"&amp;$A26&amp;" Entries'!"&amp;SUBSTITUTE(ADDRESS(1,IF(COLUMN(B$1)&lt;5,COLUMN(B$1),COLUMN(B$1)-1),4),"1","")&amp;$B26),IF($A26="Squad",INDIRECT("'"&amp;$A26&amp;" Entries'!"&amp;SUBSTITUTE(ADDRESS(1,IF(COLUMN(C$1)&lt;6,COLUMN(C$1),COLUMN(C$1)-1),4),"1","")&amp;$B26),INDIRECT("'"&amp;$A26&amp;" Entries'!"&amp;SUBSTITUTE(ADDRESS(1,COLUMN(B$1),4),"1","")&amp;$B26)))</f>
        <v>0</v>
      </c>
      <c r="D26" cm="1">
        <f t="array" aca="1" ref="D26" ca="1">IF($A26="Trio",INDIRECT("'"&amp;$A26&amp;" Entries'!"&amp;SUBSTITUTE(ADDRESS(1,IF(COLUMN(C$1)&lt;5,COLUMN(C$1),COLUMN(C$1)-1),4),"1","")&amp;$B26),IF($A26="Squad",INDIRECT("'"&amp;$A26&amp;" Entries'!"&amp;SUBSTITUTE(ADDRESS(1,IF(COLUMN(D$1)&lt;6,COLUMN(D$1),COLUMN(D$1)-1),4),"1","")&amp;$B26),INDIRECT("'"&amp;$A26&amp;" Entries'!"&amp;SUBSTITUTE(ADDRESS(1,COLUMN(C$1),4),"1","")&amp;$B26)))</f>
        <v>0</v>
      </c>
      <c r="E26" cm="1">
        <f t="array" aca="1" ref="E26" ca="1">IF($A26="Trio",INDIRECT("'"&amp;$A26&amp;" Entries'!"&amp;SUBSTITUTE(ADDRESS(1,IF(COLUMN(D$1)&lt;5,COLUMN(D$1),COLUMN(D$1)-1),4),"1","")&amp;$B26),IF($A26="Squad",INDIRECT("'"&amp;$A26&amp;" Entries'!"&amp;SUBSTITUTE(ADDRESS(1,IF(COLUMN(E$1)&lt;6,COLUMN(E$1),COLUMN(E$1)-1),4),"1","")&amp;$B26),INDIRECT("'"&amp;$A26&amp;" Entries'!"&amp;SUBSTITUTE(ADDRESS(1,COLUMN(D$1),4),"1","")&amp;$B26)))</f>
        <v>0</v>
      </c>
      <c r="F26" cm="1">
        <f t="array" aca="1" ref="F26" ca="1">IF($A26="Trio",INDIRECT("'"&amp;$A26&amp;" Entries'!"&amp;SUBSTITUTE(ADDRESS(1,IF(COLUMN(E$1)&lt;5,COLUMN(E$1),COLUMN(E$1)-1),4),"1","")&amp;$B26),IF($A26="Squad",INDIRECT("'"&amp;$A26&amp;" Entries'!"&amp;SUBSTITUTE(ADDRESS(1,IF(COLUMN(F$1)&lt;6,COLUMN(F$1),COLUMN(F$1)-1),4),"1","")&amp;$B26),INDIRECT("'"&amp;$A26&amp;" Entries'!"&amp;SUBSTITUTE(ADDRESS(1,COLUMN(E$1),4),"1","")&amp;$B26)))</f>
        <v>0</v>
      </c>
      <c r="G26" cm="1">
        <f t="array" aca="1" ref="G26" ca="1">IF($A26="Trio",INDIRECT("'"&amp;$A26&amp;" Entries'!"&amp;SUBSTITUTE(ADDRESS(1,IF(COLUMN(F$1)&lt;5,COLUMN(F$1),COLUMN(F$1)-1),4),"1","")&amp;$B26),IF($A26="Squad",INDIRECT("'"&amp;$A26&amp;" Entries'!"&amp;SUBSTITUTE(ADDRESS(1,IF(COLUMN(G$1)&lt;6,COLUMN(G$1),COLUMN(G$1)-1),4),"1","")&amp;$B26),INDIRECT("'"&amp;$A26&amp;" Entries'!"&amp;SUBSTITUTE(ADDRESS(1,COLUMN(F$1),4),"1","")&amp;$B26)))</f>
        <v>0</v>
      </c>
      <c r="H26" cm="1">
        <f t="array" aca="1" ref="H26" ca="1">IF($A26="Trio",INDIRECT("'"&amp;$A26&amp;" Entries'!"&amp;SUBSTITUTE(ADDRESS(1,IF(COLUMN(G$1)&lt;5,COLUMN(G$1),COLUMN(G$1)-1),4),"1","")&amp;$B26),IF($A26="Squad",INDIRECT("'"&amp;$A26&amp;" Entries'!"&amp;SUBSTITUTE(ADDRESS(1,IF(COLUMN(H$1)&lt;6,COLUMN(H$1),COLUMN(H$1)-1),4),"1","")&amp;$B26),INDIRECT("'"&amp;$A26&amp;" Entries'!"&amp;SUBSTITUTE(ADDRESS(1,COLUMN(G$1),4),"1","")&amp;$B26)))</f>
        <v>0</v>
      </c>
      <c r="I26" cm="1">
        <f t="array" aca="1" ref="I26" ca="1">IF($A26="Trio",INDIRECT("'"&amp;$A26&amp;" Entries'!"&amp;SUBSTITUTE(ADDRESS(1,IF(COLUMN(H$1)&lt;5,COLUMN(H$1),COLUMN(H$1)-1),4),"1","")&amp;$B26),IF($A26="Squad",INDIRECT("'"&amp;$A26&amp;" Entries'!"&amp;SUBSTITUTE(ADDRESS(1,IF(COLUMN(I$1)&lt;6,COLUMN(I$1),COLUMN(I$1)-1),4),"1","")&amp;$B26),INDIRECT("'"&amp;$A26&amp;" Entries'!"&amp;SUBSTITUTE(ADDRESS(1,COLUMN(H$1),4),"1","")&amp;$B26)))</f>
        <v>0</v>
      </c>
      <c r="J26" cm="1">
        <f t="array" aca="1" ref="J26" ca="1">IF($A26="Trio",INDIRECT("'"&amp;$A26&amp;" Entries'!"&amp;SUBSTITUTE(ADDRESS(1,IF(COLUMN(I$1)&lt;5,COLUMN(I$1),COLUMN(I$1)-1),4),"1","")&amp;$B26),IF($A26="Squad",INDIRECT("'"&amp;$A26&amp;" Entries'!"&amp;SUBSTITUTE(ADDRESS(1,IF(COLUMN(J$1)&lt;6,COLUMN(J$1),COLUMN(J$1)-1),4),"1","")&amp;$B26),INDIRECT("'"&amp;$A26&amp;" Entries'!"&amp;SUBSTITUTE(ADDRESS(1,COLUMN(I$1),4),"1","")&amp;$B26)))</f>
        <v>0</v>
      </c>
      <c r="K26" t="str">
        <f ca="1">IF(C26=0,"",IF(COUNTIF($C$1:C26,"="&amp;C26)&gt;1,"",C26))</f>
        <v/>
      </c>
      <c r="L26" t="str">
        <f ca="1">IF(G26=0,"",IF(COUNTIF($G$1:G26,"="&amp;G26)&gt;1,"",G26))</f>
        <v/>
      </c>
      <c r="M26" t="str">
        <f ca="1">IF(I26=0,"",IF(COUNTIF($I$1:I26,"="&amp;I26)&gt;1,"",I26))</f>
        <v/>
      </c>
      <c r="N26" t="str">
        <f t="array" aca="1" ref="N26" ca="1">IFERROR(INDEX($K$2:$K$201,SMALL(IF($K$2:$K$201&lt;&gt;"",ROW($K$2:$K$201)-ROW($A$2)+1),ROWS($A$1:$A25))),"")</f>
        <v/>
      </c>
      <c r="O26" t="str">
        <f t="shared" ca="1" si="2"/>
        <v/>
      </c>
      <c r="P26" t="str">
        <f t="shared" ca="1" si="3"/>
        <v/>
      </c>
      <c r="Q26" t="str">
        <f t="array" aca="1" ref="Q26" ca="1">IFERROR(INDEX($L$2:$L$201,SMALL(IF($L$2:$L$201&lt;&gt;"",ROW($L$2:$L$201)-ROW($A$2)+1),ROWS($A$1:$A25))),"")</f>
        <v/>
      </c>
      <c r="R26" t="str">
        <f t="shared" ca="1" si="4"/>
        <v/>
      </c>
      <c r="S26" t="str">
        <f t="array" aca="1" ref="S26" ca="1">IFERROR(INDEX($M$2:$M$201,SMALL(IF($M$2:$M$201&lt;&gt;"",ROW($M$2:$M$201)-ROW($A$2)+1),ROWS($A$1:$A25))),"")</f>
        <v/>
      </c>
      <c r="T26" t="str">
        <f t="shared" ca="1" si="5"/>
        <v/>
      </c>
    </row>
    <row r="27" spans="1:20" x14ac:dyDescent="0.2">
      <c r="A27" t="str">
        <f t="shared" si="0"/>
        <v>Individual</v>
      </c>
      <c r="B27">
        <f t="shared" si="1"/>
        <v>27</v>
      </c>
      <c r="C27" cm="1">
        <f t="array" aca="1" ref="C27" ca="1">IF($A27="Trio",INDIRECT("'"&amp;$A27&amp;" Entries'!"&amp;SUBSTITUTE(ADDRESS(1,IF(COLUMN(B$1)&lt;5,COLUMN(B$1),COLUMN(B$1)-1),4),"1","")&amp;$B27),IF($A27="Squad",INDIRECT("'"&amp;$A27&amp;" Entries'!"&amp;SUBSTITUTE(ADDRESS(1,IF(COLUMN(C$1)&lt;6,COLUMN(C$1),COLUMN(C$1)-1),4),"1","")&amp;$B27),INDIRECT("'"&amp;$A27&amp;" Entries'!"&amp;SUBSTITUTE(ADDRESS(1,COLUMN(B$1),4),"1","")&amp;$B27)))</f>
        <v>0</v>
      </c>
      <c r="D27" cm="1">
        <f t="array" aca="1" ref="D27" ca="1">IF($A27="Trio",INDIRECT("'"&amp;$A27&amp;" Entries'!"&amp;SUBSTITUTE(ADDRESS(1,IF(COLUMN(C$1)&lt;5,COLUMN(C$1),COLUMN(C$1)-1),4),"1","")&amp;$B27),IF($A27="Squad",INDIRECT("'"&amp;$A27&amp;" Entries'!"&amp;SUBSTITUTE(ADDRESS(1,IF(COLUMN(D$1)&lt;6,COLUMN(D$1),COLUMN(D$1)-1),4),"1","")&amp;$B27),INDIRECT("'"&amp;$A27&amp;" Entries'!"&amp;SUBSTITUTE(ADDRESS(1,COLUMN(C$1),4),"1","")&amp;$B27)))</f>
        <v>0</v>
      </c>
      <c r="E27" cm="1">
        <f t="array" aca="1" ref="E27" ca="1">IF($A27="Trio",INDIRECT("'"&amp;$A27&amp;" Entries'!"&amp;SUBSTITUTE(ADDRESS(1,IF(COLUMN(D$1)&lt;5,COLUMN(D$1),COLUMN(D$1)-1),4),"1","")&amp;$B27),IF($A27="Squad",INDIRECT("'"&amp;$A27&amp;" Entries'!"&amp;SUBSTITUTE(ADDRESS(1,IF(COLUMN(E$1)&lt;6,COLUMN(E$1),COLUMN(E$1)-1),4),"1","")&amp;$B27),INDIRECT("'"&amp;$A27&amp;" Entries'!"&amp;SUBSTITUTE(ADDRESS(1,COLUMN(D$1),4),"1","")&amp;$B27)))</f>
        <v>0</v>
      </c>
      <c r="F27" cm="1">
        <f t="array" aca="1" ref="F27" ca="1">IF($A27="Trio",INDIRECT("'"&amp;$A27&amp;" Entries'!"&amp;SUBSTITUTE(ADDRESS(1,IF(COLUMN(E$1)&lt;5,COLUMN(E$1),COLUMN(E$1)-1),4),"1","")&amp;$B27),IF($A27="Squad",INDIRECT("'"&amp;$A27&amp;" Entries'!"&amp;SUBSTITUTE(ADDRESS(1,IF(COLUMN(F$1)&lt;6,COLUMN(F$1),COLUMN(F$1)-1),4),"1","")&amp;$B27),INDIRECT("'"&amp;$A27&amp;" Entries'!"&amp;SUBSTITUTE(ADDRESS(1,COLUMN(E$1),4),"1","")&amp;$B27)))</f>
        <v>0</v>
      </c>
      <c r="G27" cm="1">
        <f t="array" aca="1" ref="G27" ca="1">IF($A27="Trio",INDIRECT("'"&amp;$A27&amp;" Entries'!"&amp;SUBSTITUTE(ADDRESS(1,IF(COLUMN(F$1)&lt;5,COLUMN(F$1),COLUMN(F$1)-1),4),"1","")&amp;$B27),IF($A27="Squad",INDIRECT("'"&amp;$A27&amp;" Entries'!"&amp;SUBSTITUTE(ADDRESS(1,IF(COLUMN(G$1)&lt;6,COLUMN(G$1),COLUMN(G$1)-1),4),"1","")&amp;$B27),INDIRECT("'"&amp;$A27&amp;" Entries'!"&amp;SUBSTITUTE(ADDRESS(1,COLUMN(F$1),4),"1","")&amp;$B27)))</f>
        <v>0</v>
      </c>
      <c r="H27" cm="1">
        <f t="array" aca="1" ref="H27" ca="1">IF($A27="Trio",INDIRECT("'"&amp;$A27&amp;" Entries'!"&amp;SUBSTITUTE(ADDRESS(1,IF(COLUMN(G$1)&lt;5,COLUMN(G$1),COLUMN(G$1)-1),4),"1","")&amp;$B27),IF($A27="Squad",INDIRECT("'"&amp;$A27&amp;" Entries'!"&amp;SUBSTITUTE(ADDRESS(1,IF(COLUMN(H$1)&lt;6,COLUMN(H$1),COLUMN(H$1)-1),4),"1","")&amp;$B27),INDIRECT("'"&amp;$A27&amp;" Entries'!"&amp;SUBSTITUTE(ADDRESS(1,COLUMN(G$1),4),"1","")&amp;$B27)))</f>
        <v>0</v>
      </c>
      <c r="I27" cm="1">
        <f t="array" aca="1" ref="I27" ca="1">IF($A27="Trio",INDIRECT("'"&amp;$A27&amp;" Entries'!"&amp;SUBSTITUTE(ADDRESS(1,IF(COLUMN(H$1)&lt;5,COLUMN(H$1),COLUMN(H$1)-1),4),"1","")&amp;$B27),IF($A27="Squad",INDIRECT("'"&amp;$A27&amp;" Entries'!"&amp;SUBSTITUTE(ADDRESS(1,IF(COLUMN(I$1)&lt;6,COLUMN(I$1),COLUMN(I$1)-1),4),"1","")&amp;$B27),INDIRECT("'"&amp;$A27&amp;" Entries'!"&amp;SUBSTITUTE(ADDRESS(1,COLUMN(H$1),4),"1","")&amp;$B27)))</f>
        <v>0</v>
      </c>
      <c r="J27" cm="1">
        <f t="array" aca="1" ref="J27" ca="1">IF($A27="Trio",INDIRECT("'"&amp;$A27&amp;" Entries'!"&amp;SUBSTITUTE(ADDRESS(1,IF(COLUMN(I$1)&lt;5,COLUMN(I$1),COLUMN(I$1)-1),4),"1","")&amp;$B27),IF($A27="Squad",INDIRECT("'"&amp;$A27&amp;" Entries'!"&amp;SUBSTITUTE(ADDRESS(1,IF(COLUMN(J$1)&lt;6,COLUMN(J$1),COLUMN(J$1)-1),4),"1","")&amp;$B27),INDIRECT("'"&amp;$A27&amp;" Entries'!"&amp;SUBSTITUTE(ADDRESS(1,COLUMN(I$1),4),"1","")&amp;$B27)))</f>
        <v>0</v>
      </c>
      <c r="K27" t="str">
        <f ca="1">IF(C27=0,"",IF(COUNTIF($C$1:C27,"="&amp;C27)&gt;1,"",C27))</f>
        <v/>
      </c>
      <c r="L27" t="str">
        <f ca="1">IF(G27=0,"",IF(COUNTIF($G$1:G27,"="&amp;G27)&gt;1,"",G27))</f>
        <v/>
      </c>
      <c r="M27" t="str">
        <f ca="1">IF(I27=0,"",IF(COUNTIF($I$1:I27,"="&amp;I27)&gt;1,"",I27))</f>
        <v/>
      </c>
      <c r="N27" t="str">
        <f t="array" aca="1" ref="N27" ca="1">IFERROR(INDEX($K$2:$K$201,SMALL(IF($K$2:$K$201&lt;&gt;"",ROW($K$2:$K$201)-ROW($A$2)+1),ROWS($A$1:$A26))),"")</f>
        <v/>
      </c>
      <c r="O27" t="str">
        <f t="shared" ca="1" si="2"/>
        <v/>
      </c>
      <c r="P27" t="str">
        <f t="shared" ca="1" si="3"/>
        <v/>
      </c>
      <c r="Q27" t="str">
        <f t="array" aca="1" ref="Q27" ca="1">IFERROR(INDEX($L$2:$L$201,SMALL(IF($L$2:$L$201&lt;&gt;"",ROW($L$2:$L$201)-ROW($A$2)+1),ROWS($A$1:$A26))),"")</f>
        <v/>
      </c>
      <c r="R27" t="str">
        <f t="shared" ca="1" si="4"/>
        <v/>
      </c>
      <c r="S27" t="str">
        <f t="array" aca="1" ref="S27" ca="1">IFERROR(INDEX($M$2:$M$201,SMALL(IF($M$2:$M$201&lt;&gt;"",ROW($M$2:$M$201)-ROW($A$2)+1),ROWS($A$1:$A26))),"")</f>
        <v/>
      </c>
      <c r="T27" t="str">
        <f t="shared" ca="1" si="5"/>
        <v/>
      </c>
    </row>
    <row r="28" spans="1:20" x14ac:dyDescent="0.2">
      <c r="A28" t="str">
        <f t="shared" si="0"/>
        <v>Individual</v>
      </c>
      <c r="B28">
        <f t="shared" si="1"/>
        <v>28</v>
      </c>
      <c r="C28" cm="1">
        <f t="array" aca="1" ref="C28" ca="1">IF($A28="Trio",INDIRECT("'"&amp;$A28&amp;" Entries'!"&amp;SUBSTITUTE(ADDRESS(1,IF(COLUMN(B$1)&lt;5,COLUMN(B$1),COLUMN(B$1)-1),4),"1","")&amp;$B28),IF($A28="Squad",INDIRECT("'"&amp;$A28&amp;" Entries'!"&amp;SUBSTITUTE(ADDRESS(1,IF(COLUMN(C$1)&lt;6,COLUMN(C$1),COLUMN(C$1)-1),4),"1","")&amp;$B28),INDIRECT("'"&amp;$A28&amp;" Entries'!"&amp;SUBSTITUTE(ADDRESS(1,COLUMN(B$1),4),"1","")&amp;$B28)))</f>
        <v>0</v>
      </c>
      <c r="D28" cm="1">
        <f t="array" aca="1" ref="D28" ca="1">IF($A28="Trio",INDIRECT("'"&amp;$A28&amp;" Entries'!"&amp;SUBSTITUTE(ADDRESS(1,IF(COLUMN(C$1)&lt;5,COLUMN(C$1),COLUMN(C$1)-1),4),"1","")&amp;$B28),IF($A28="Squad",INDIRECT("'"&amp;$A28&amp;" Entries'!"&amp;SUBSTITUTE(ADDRESS(1,IF(COLUMN(D$1)&lt;6,COLUMN(D$1),COLUMN(D$1)-1),4),"1","")&amp;$B28),INDIRECT("'"&amp;$A28&amp;" Entries'!"&amp;SUBSTITUTE(ADDRESS(1,COLUMN(C$1),4),"1","")&amp;$B28)))</f>
        <v>0</v>
      </c>
      <c r="E28" cm="1">
        <f t="array" aca="1" ref="E28" ca="1">IF($A28="Trio",INDIRECT("'"&amp;$A28&amp;" Entries'!"&amp;SUBSTITUTE(ADDRESS(1,IF(COLUMN(D$1)&lt;5,COLUMN(D$1),COLUMN(D$1)-1),4),"1","")&amp;$B28),IF($A28="Squad",INDIRECT("'"&amp;$A28&amp;" Entries'!"&amp;SUBSTITUTE(ADDRESS(1,IF(COLUMN(E$1)&lt;6,COLUMN(E$1),COLUMN(E$1)-1),4),"1","")&amp;$B28),INDIRECT("'"&amp;$A28&amp;" Entries'!"&amp;SUBSTITUTE(ADDRESS(1,COLUMN(D$1),4),"1","")&amp;$B28)))</f>
        <v>0</v>
      </c>
      <c r="F28" cm="1">
        <f t="array" aca="1" ref="F28" ca="1">IF($A28="Trio",INDIRECT("'"&amp;$A28&amp;" Entries'!"&amp;SUBSTITUTE(ADDRESS(1,IF(COLUMN(E$1)&lt;5,COLUMN(E$1),COLUMN(E$1)-1),4),"1","")&amp;$B28),IF($A28="Squad",INDIRECT("'"&amp;$A28&amp;" Entries'!"&amp;SUBSTITUTE(ADDRESS(1,IF(COLUMN(F$1)&lt;6,COLUMN(F$1),COLUMN(F$1)-1),4),"1","")&amp;$B28),INDIRECT("'"&amp;$A28&amp;" Entries'!"&amp;SUBSTITUTE(ADDRESS(1,COLUMN(E$1),4),"1","")&amp;$B28)))</f>
        <v>0</v>
      </c>
      <c r="G28" cm="1">
        <f t="array" aca="1" ref="G28" ca="1">IF($A28="Trio",INDIRECT("'"&amp;$A28&amp;" Entries'!"&amp;SUBSTITUTE(ADDRESS(1,IF(COLUMN(F$1)&lt;5,COLUMN(F$1),COLUMN(F$1)-1),4),"1","")&amp;$B28),IF($A28="Squad",INDIRECT("'"&amp;$A28&amp;" Entries'!"&amp;SUBSTITUTE(ADDRESS(1,IF(COLUMN(G$1)&lt;6,COLUMN(G$1),COLUMN(G$1)-1),4),"1","")&amp;$B28),INDIRECT("'"&amp;$A28&amp;" Entries'!"&amp;SUBSTITUTE(ADDRESS(1,COLUMN(F$1),4),"1","")&amp;$B28)))</f>
        <v>0</v>
      </c>
      <c r="H28" cm="1">
        <f t="array" aca="1" ref="H28" ca="1">IF($A28="Trio",INDIRECT("'"&amp;$A28&amp;" Entries'!"&amp;SUBSTITUTE(ADDRESS(1,IF(COLUMN(G$1)&lt;5,COLUMN(G$1),COLUMN(G$1)-1),4),"1","")&amp;$B28),IF($A28="Squad",INDIRECT("'"&amp;$A28&amp;" Entries'!"&amp;SUBSTITUTE(ADDRESS(1,IF(COLUMN(H$1)&lt;6,COLUMN(H$1),COLUMN(H$1)-1),4),"1","")&amp;$B28),INDIRECT("'"&amp;$A28&amp;" Entries'!"&amp;SUBSTITUTE(ADDRESS(1,COLUMN(G$1),4),"1","")&amp;$B28)))</f>
        <v>0</v>
      </c>
      <c r="I28" cm="1">
        <f t="array" aca="1" ref="I28" ca="1">IF($A28="Trio",INDIRECT("'"&amp;$A28&amp;" Entries'!"&amp;SUBSTITUTE(ADDRESS(1,IF(COLUMN(H$1)&lt;5,COLUMN(H$1),COLUMN(H$1)-1),4),"1","")&amp;$B28),IF($A28="Squad",INDIRECT("'"&amp;$A28&amp;" Entries'!"&amp;SUBSTITUTE(ADDRESS(1,IF(COLUMN(I$1)&lt;6,COLUMN(I$1),COLUMN(I$1)-1),4),"1","")&amp;$B28),INDIRECT("'"&amp;$A28&amp;" Entries'!"&amp;SUBSTITUTE(ADDRESS(1,COLUMN(H$1),4),"1","")&amp;$B28)))</f>
        <v>0</v>
      </c>
      <c r="J28" cm="1">
        <f t="array" aca="1" ref="J28" ca="1">IF($A28="Trio",INDIRECT("'"&amp;$A28&amp;" Entries'!"&amp;SUBSTITUTE(ADDRESS(1,IF(COLUMN(I$1)&lt;5,COLUMN(I$1),COLUMN(I$1)-1),4),"1","")&amp;$B28),IF($A28="Squad",INDIRECT("'"&amp;$A28&amp;" Entries'!"&amp;SUBSTITUTE(ADDRESS(1,IF(COLUMN(J$1)&lt;6,COLUMN(J$1),COLUMN(J$1)-1),4),"1","")&amp;$B28),INDIRECT("'"&amp;$A28&amp;" Entries'!"&amp;SUBSTITUTE(ADDRESS(1,COLUMN(I$1),4),"1","")&amp;$B28)))</f>
        <v>0</v>
      </c>
      <c r="K28" t="str">
        <f ca="1">IF(C28=0,"",IF(COUNTIF($C$1:C28,"="&amp;C28)&gt;1,"",C28))</f>
        <v/>
      </c>
      <c r="L28" t="str">
        <f ca="1">IF(G28=0,"",IF(COUNTIF($G$1:G28,"="&amp;G28)&gt;1,"",G28))</f>
        <v/>
      </c>
      <c r="M28" t="str">
        <f ca="1">IF(I28=0,"",IF(COUNTIF($I$1:I28,"="&amp;I28)&gt;1,"",I28))</f>
        <v/>
      </c>
      <c r="N28" t="str">
        <f t="array" aca="1" ref="N28" ca="1">IFERROR(INDEX($K$2:$K$201,SMALL(IF($K$2:$K$201&lt;&gt;"",ROW($K$2:$K$201)-ROW($A$2)+1),ROWS($A$1:$A27))),"")</f>
        <v/>
      </c>
      <c r="O28" t="str">
        <f t="shared" ca="1" si="2"/>
        <v/>
      </c>
      <c r="P28" t="str">
        <f t="shared" ca="1" si="3"/>
        <v/>
      </c>
      <c r="Q28" t="str">
        <f t="array" aca="1" ref="Q28" ca="1">IFERROR(INDEX($L$2:$L$201,SMALL(IF($L$2:$L$201&lt;&gt;"",ROW($L$2:$L$201)-ROW($A$2)+1),ROWS($A$1:$A27))),"")</f>
        <v/>
      </c>
      <c r="R28" t="str">
        <f t="shared" ca="1" si="4"/>
        <v/>
      </c>
      <c r="S28" t="str">
        <f t="array" aca="1" ref="S28" ca="1">IFERROR(INDEX($M$2:$M$201,SMALL(IF($M$2:$M$201&lt;&gt;"",ROW($M$2:$M$201)-ROW($A$2)+1),ROWS($A$1:$A27))),"")</f>
        <v/>
      </c>
      <c r="T28" t="str">
        <f t="shared" ca="1" si="5"/>
        <v/>
      </c>
    </row>
    <row r="29" spans="1:20" x14ac:dyDescent="0.2">
      <c r="A29" t="str">
        <f t="shared" si="0"/>
        <v>Individual</v>
      </c>
      <c r="B29">
        <f t="shared" si="1"/>
        <v>29</v>
      </c>
      <c r="C29" cm="1">
        <f t="array" aca="1" ref="C29" ca="1">IF($A29="Trio",INDIRECT("'"&amp;$A29&amp;" Entries'!"&amp;SUBSTITUTE(ADDRESS(1,IF(COLUMN(B$1)&lt;5,COLUMN(B$1),COLUMN(B$1)-1),4),"1","")&amp;$B29),IF($A29="Squad",INDIRECT("'"&amp;$A29&amp;" Entries'!"&amp;SUBSTITUTE(ADDRESS(1,IF(COLUMN(C$1)&lt;6,COLUMN(C$1),COLUMN(C$1)-1),4),"1","")&amp;$B29),INDIRECT("'"&amp;$A29&amp;" Entries'!"&amp;SUBSTITUTE(ADDRESS(1,COLUMN(B$1),4),"1","")&amp;$B29)))</f>
        <v>0</v>
      </c>
      <c r="D29" cm="1">
        <f t="array" aca="1" ref="D29" ca="1">IF($A29="Trio",INDIRECT("'"&amp;$A29&amp;" Entries'!"&amp;SUBSTITUTE(ADDRESS(1,IF(COLUMN(C$1)&lt;5,COLUMN(C$1),COLUMN(C$1)-1),4),"1","")&amp;$B29),IF($A29="Squad",INDIRECT("'"&amp;$A29&amp;" Entries'!"&amp;SUBSTITUTE(ADDRESS(1,IF(COLUMN(D$1)&lt;6,COLUMN(D$1),COLUMN(D$1)-1),4),"1","")&amp;$B29),INDIRECT("'"&amp;$A29&amp;" Entries'!"&amp;SUBSTITUTE(ADDRESS(1,COLUMN(C$1),4),"1","")&amp;$B29)))</f>
        <v>0</v>
      </c>
      <c r="E29" cm="1">
        <f t="array" aca="1" ref="E29" ca="1">IF($A29="Trio",INDIRECT("'"&amp;$A29&amp;" Entries'!"&amp;SUBSTITUTE(ADDRESS(1,IF(COLUMN(D$1)&lt;5,COLUMN(D$1),COLUMN(D$1)-1),4),"1","")&amp;$B29),IF($A29="Squad",INDIRECT("'"&amp;$A29&amp;" Entries'!"&amp;SUBSTITUTE(ADDRESS(1,IF(COLUMN(E$1)&lt;6,COLUMN(E$1),COLUMN(E$1)-1),4),"1","")&amp;$B29),INDIRECT("'"&amp;$A29&amp;" Entries'!"&amp;SUBSTITUTE(ADDRESS(1,COLUMN(D$1),4),"1","")&amp;$B29)))</f>
        <v>0</v>
      </c>
      <c r="F29" cm="1">
        <f t="array" aca="1" ref="F29" ca="1">IF($A29="Trio",INDIRECT("'"&amp;$A29&amp;" Entries'!"&amp;SUBSTITUTE(ADDRESS(1,IF(COLUMN(E$1)&lt;5,COLUMN(E$1),COLUMN(E$1)-1),4),"1","")&amp;$B29),IF($A29="Squad",INDIRECT("'"&amp;$A29&amp;" Entries'!"&amp;SUBSTITUTE(ADDRESS(1,IF(COLUMN(F$1)&lt;6,COLUMN(F$1),COLUMN(F$1)-1),4),"1","")&amp;$B29),INDIRECT("'"&amp;$A29&amp;" Entries'!"&amp;SUBSTITUTE(ADDRESS(1,COLUMN(E$1),4),"1","")&amp;$B29)))</f>
        <v>0</v>
      </c>
      <c r="G29" cm="1">
        <f t="array" aca="1" ref="G29" ca="1">IF($A29="Trio",INDIRECT("'"&amp;$A29&amp;" Entries'!"&amp;SUBSTITUTE(ADDRESS(1,IF(COLUMN(F$1)&lt;5,COLUMN(F$1),COLUMN(F$1)-1),4),"1","")&amp;$B29),IF($A29="Squad",INDIRECT("'"&amp;$A29&amp;" Entries'!"&amp;SUBSTITUTE(ADDRESS(1,IF(COLUMN(G$1)&lt;6,COLUMN(G$1),COLUMN(G$1)-1),4),"1","")&amp;$B29),INDIRECT("'"&amp;$A29&amp;" Entries'!"&amp;SUBSTITUTE(ADDRESS(1,COLUMN(F$1),4),"1","")&amp;$B29)))</f>
        <v>0</v>
      </c>
      <c r="H29" cm="1">
        <f t="array" aca="1" ref="H29" ca="1">IF($A29="Trio",INDIRECT("'"&amp;$A29&amp;" Entries'!"&amp;SUBSTITUTE(ADDRESS(1,IF(COLUMN(G$1)&lt;5,COLUMN(G$1),COLUMN(G$1)-1),4),"1","")&amp;$B29),IF($A29="Squad",INDIRECT("'"&amp;$A29&amp;" Entries'!"&amp;SUBSTITUTE(ADDRESS(1,IF(COLUMN(H$1)&lt;6,COLUMN(H$1),COLUMN(H$1)-1),4),"1","")&amp;$B29),INDIRECT("'"&amp;$A29&amp;" Entries'!"&amp;SUBSTITUTE(ADDRESS(1,COLUMN(G$1),4),"1","")&amp;$B29)))</f>
        <v>0</v>
      </c>
      <c r="I29" cm="1">
        <f t="array" aca="1" ref="I29" ca="1">IF($A29="Trio",INDIRECT("'"&amp;$A29&amp;" Entries'!"&amp;SUBSTITUTE(ADDRESS(1,IF(COLUMN(H$1)&lt;5,COLUMN(H$1),COLUMN(H$1)-1),4),"1","")&amp;$B29),IF($A29="Squad",INDIRECT("'"&amp;$A29&amp;" Entries'!"&amp;SUBSTITUTE(ADDRESS(1,IF(COLUMN(I$1)&lt;6,COLUMN(I$1),COLUMN(I$1)-1),4),"1","")&amp;$B29),INDIRECT("'"&amp;$A29&amp;" Entries'!"&amp;SUBSTITUTE(ADDRESS(1,COLUMN(H$1),4),"1","")&amp;$B29)))</f>
        <v>0</v>
      </c>
      <c r="J29" cm="1">
        <f t="array" aca="1" ref="J29" ca="1">IF($A29="Trio",INDIRECT("'"&amp;$A29&amp;" Entries'!"&amp;SUBSTITUTE(ADDRESS(1,IF(COLUMN(I$1)&lt;5,COLUMN(I$1),COLUMN(I$1)-1),4),"1","")&amp;$B29),IF($A29="Squad",INDIRECT("'"&amp;$A29&amp;" Entries'!"&amp;SUBSTITUTE(ADDRESS(1,IF(COLUMN(J$1)&lt;6,COLUMN(J$1),COLUMN(J$1)-1),4),"1","")&amp;$B29),INDIRECT("'"&amp;$A29&amp;" Entries'!"&amp;SUBSTITUTE(ADDRESS(1,COLUMN(I$1),4),"1","")&amp;$B29)))</f>
        <v>0</v>
      </c>
      <c r="K29" t="str">
        <f ca="1">IF(C29=0,"",IF(COUNTIF($C$1:C29,"="&amp;C29)&gt;1,"",C29))</f>
        <v/>
      </c>
      <c r="L29" t="str">
        <f ca="1">IF(G29=0,"",IF(COUNTIF($G$1:G29,"="&amp;G29)&gt;1,"",G29))</f>
        <v/>
      </c>
      <c r="M29" t="str">
        <f ca="1">IF(I29=0,"",IF(COUNTIF($I$1:I29,"="&amp;I29)&gt;1,"",I29))</f>
        <v/>
      </c>
      <c r="N29" t="str">
        <f t="array" aca="1" ref="N29" ca="1">IFERROR(INDEX($K$2:$K$201,SMALL(IF($K$2:$K$201&lt;&gt;"",ROW($K$2:$K$201)-ROW($A$2)+1),ROWS($A$1:$A28))),"")</f>
        <v/>
      </c>
      <c r="O29" t="str">
        <f t="shared" ca="1" si="2"/>
        <v/>
      </c>
      <c r="P29" t="str">
        <f t="shared" ca="1" si="3"/>
        <v/>
      </c>
      <c r="Q29" t="str">
        <f t="array" aca="1" ref="Q29" ca="1">IFERROR(INDEX($L$2:$L$201,SMALL(IF($L$2:$L$201&lt;&gt;"",ROW($L$2:$L$201)-ROW($A$2)+1),ROWS($A$1:$A28))),"")</f>
        <v/>
      </c>
      <c r="R29" t="str">
        <f t="shared" ca="1" si="4"/>
        <v/>
      </c>
      <c r="S29" t="str">
        <f t="array" aca="1" ref="S29" ca="1">IFERROR(INDEX($M$2:$M$201,SMALL(IF($M$2:$M$201&lt;&gt;"",ROW($M$2:$M$201)-ROW($A$2)+1),ROWS($A$1:$A28))),"")</f>
        <v/>
      </c>
      <c r="T29" t="str">
        <f t="shared" ca="1" si="5"/>
        <v/>
      </c>
    </row>
    <row r="30" spans="1:20" x14ac:dyDescent="0.2">
      <c r="A30" t="str">
        <f t="shared" si="0"/>
        <v>Individual</v>
      </c>
      <c r="B30">
        <f t="shared" si="1"/>
        <v>30</v>
      </c>
      <c r="C30" cm="1">
        <f t="array" aca="1" ref="C30" ca="1">IF($A30="Trio",INDIRECT("'"&amp;$A30&amp;" Entries'!"&amp;SUBSTITUTE(ADDRESS(1,IF(COLUMN(B$1)&lt;5,COLUMN(B$1),COLUMN(B$1)-1),4),"1","")&amp;$B30),IF($A30="Squad",INDIRECT("'"&amp;$A30&amp;" Entries'!"&amp;SUBSTITUTE(ADDRESS(1,IF(COLUMN(C$1)&lt;6,COLUMN(C$1),COLUMN(C$1)-1),4),"1","")&amp;$B30),INDIRECT("'"&amp;$A30&amp;" Entries'!"&amp;SUBSTITUTE(ADDRESS(1,COLUMN(B$1),4),"1","")&amp;$B30)))</f>
        <v>0</v>
      </c>
      <c r="D30" cm="1">
        <f t="array" aca="1" ref="D30" ca="1">IF($A30="Trio",INDIRECT("'"&amp;$A30&amp;" Entries'!"&amp;SUBSTITUTE(ADDRESS(1,IF(COLUMN(C$1)&lt;5,COLUMN(C$1),COLUMN(C$1)-1),4),"1","")&amp;$B30),IF($A30="Squad",INDIRECT("'"&amp;$A30&amp;" Entries'!"&amp;SUBSTITUTE(ADDRESS(1,IF(COLUMN(D$1)&lt;6,COLUMN(D$1),COLUMN(D$1)-1),4),"1","")&amp;$B30),INDIRECT("'"&amp;$A30&amp;" Entries'!"&amp;SUBSTITUTE(ADDRESS(1,COLUMN(C$1),4),"1","")&amp;$B30)))</f>
        <v>0</v>
      </c>
      <c r="E30" cm="1">
        <f t="array" aca="1" ref="E30" ca="1">IF($A30="Trio",INDIRECT("'"&amp;$A30&amp;" Entries'!"&amp;SUBSTITUTE(ADDRESS(1,IF(COLUMN(D$1)&lt;5,COLUMN(D$1),COLUMN(D$1)-1),4),"1","")&amp;$B30),IF($A30="Squad",INDIRECT("'"&amp;$A30&amp;" Entries'!"&amp;SUBSTITUTE(ADDRESS(1,IF(COLUMN(E$1)&lt;6,COLUMN(E$1),COLUMN(E$1)-1),4),"1","")&amp;$B30),INDIRECT("'"&amp;$A30&amp;" Entries'!"&amp;SUBSTITUTE(ADDRESS(1,COLUMN(D$1),4),"1","")&amp;$B30)))</f>
        <v>0</v>
      </c>
      <c r="F30" cm="1">
        <f t="array" aca="1" ref="F30" ca="1">IF($A30="Trio",INDIRECT("'"&amp;$A30&amp;" Entries'!"&amp;SUBSTITUTE(ADDRESS(1,IF(COLUMN(E$1)&lt;5,COLUMN(E$1),COLUMN(E$1)-1),4),"1","")&amp;$B30),IF($A30="Squad",INDIRECT("'"&amp;$A30&amp;" Entries'!"&amp;SUBSTITUTE(ADDRESS(1,IF(COLUMN(F$1)&lt;6,COLUMN(F$1),COLUMN(F$1)-1),4),"1","")&amp;$B30),INDIRECT("'"&amp;$A30&amp;" Entries'!"&amp;SUBSTITUTE(ADDRESS(1,COLUMN(E$1),4),"1","")&amp;$B30)))</f>
        <v>0</v>
      </c>
      <c r="G30" cm="1">
        <f t="array" aca="1" ref="G30" ca="1">IF($A30="Trio",INDIRECT("'"&amp;$A30&amp;" Entries'!"&amp;SUBSTITUTE(ADDRESS(1,IF(COLUMN(F$1)&lt;5,COLUMN(F$1),COLUMN(F$1)-1),4),"1","")&amp;$B30),IF($A30="Squad",INDIRECT("'"&amp;$A30&amp;" Entries'!"&amp;SUBSTITUTE(ADDRESS(1,IF(COLUMN(G$1)&lt;6,COLUMN(G$1),COLUMN(G$1)-1),4),"1","")&amp;$B30),INDIRECT("'"&amp;$A30&amp;" Entries'!"&amp;SUBSTITUTE(ADDRESS(1,COLUMN(F$1),4),"1","")&amp;$B30)))</f>
        <v>0</v>
      </c>
      <c r="H30" cm="1">
        <f t="array" aca="1" ref="H30" ca="1">IF($A30="Trio",INDIRECT("'"&amp;$A30&amp;" Entries'!"&amp;SUBSTITUTE(ADDRESS(1,IF(COLUMN(G$1)&lt;5,COLUMN(G$1),COLUMN(G$1)-1),4),"1","")&amp;$B30),IF($A30="Squad",INDIRECT("'"&amp;$A30&amp;" Entries'!"&amp;SUBSTITUTE(ADDRESS(1,IF(COLUMN(H$1)&lt;6,COLUMN(H$1),COLUMN(H$1)-1),4),"1","")&amp;$B30),INDIRECT("'"&amp;$A30&amp;" Entries'!"&amp;SUBSTITUTE(ADDRESS(1,COLUMN(G$1),4),"1","")&amp;$B30)))</f>
        <v>0</v>
      </c>
      <c r="I30" cm="1">
        <f t="array" aca="1" ref="I30" ca="1">IF($A30="Trio",INDIRECT("'"&amp;$A30&amp;" Entries'!"&amp;SUBSTITUTE(ADDRESS(1,IF(COLUMN(H$1)&lt;5,COLUMN(H$1),COLUMN(H$1)-1),4),"1","")&amp;$B30),IF($A30="Squad",INDIRECT("'"&amp;$A30&amp;" Entries'!"&amp;SUBSTITUTE(ADDRESS(1,IF(COLUMN(I$1)&lt;6,COLUMN(I$1),COLUMN(I$1)-1),4),"1","")&amp;$B30),INDIRECT("'"&amp;$A30&amp;" Entries'!"&amp;SUBSTITUTE(ADDRESS(1,COLUMN(H$1),4),"1","")&amp;$B30)))</f>
        <v>0</v>
      </c>
      <c r="J30" cm="1">
        <f t="array" aca="1" ref="J30" ca="1">IF($A30="Trio",INDIRECT("'"&amp;$A30&amp;" Entries'!"&amp;SUBSTITUTE(ADDRESS(1,IF(COLUMN(I$1)&lt;5,COLUMN(I$1),COLUMN(I$1)-1),4),"1","")&amp;$B30),IF($A30="Squad",INDIRECT("'"&amp;$A30&amp;" Entries'!"&amp;SUBSTITUTE(ADDRESS(1,IF(COLUMN(J$1)&lt;6,COLUMN(J$1),COLUMN(J$1)-1),4),"1","")&amp;$B30),INDIRECT("'"&amp;$A30&amp;" Entries'!"&amp;SUBSTITUTE(ADDRESS(1,COLUMN(I$1),4),"1","")&amp;$B30)))</f>
        <v>0</v>
      </c>
      <c r="K30" t="str">
        <f ca="1">IF(C30=0,"",IF(COUNTIF($C$1:C30,"="&amp;C30)&gt;1,"",C30))</f>
        <v/>
      </c>
      <c r="L30" t="str">
        <f ca="1">IF(G30=0,"",IF(COUNTIF($G$1:G30,"="&amp;G30)&gt;1,"",G30))</f>
        <v/>
      </c>
      <c r="M30" t="str">
        <f ca="1">IF(I30=0,"",IF(COUNTIF($I$1:I30,"="&amp;I30)&gt;1,"",I30))</f>
        <v/>
      </c>
      <c r="N30" t="str">
        <f t="array" aca="1" ref="N30" ca="1">IFERROR(INDEX($K$2:$K$201,SMALL(IF($K$2:$K$201&lt;&gt;"",ROW($K$2:$K$201)-ROW($A$2)+1),ROWS($A$1:$A29))),"")</f>
        <v/>
      </c>
      <c r="O30" t="str">
        <f t="shared" ca="1" si="2"/>
        <v/>
      </c>
      <c r="P30" t="str">
        <f t="shared" ca="1" si="3"/>
        <v/>
      </c>
      <c r="Q30" t="str">
        <f t="array" aca="1" ref="Q30" ca="1">IFERROR(INDEX($L$2:$L$201,SMALL(IF($L$2:$L$201&lt;&gt;"",ROW($L$2:$L$201)-ROW($A$2)+1),ROWS($A$1:$A29))),"")</f>
        <v/>
      </c>
      <c r="R30" t="str">
        <f t="shared" ca="1" si="4"/>
        <v/>
      </c>
      <c r="S30" t="str">
        <f t="array" aca="1" ref="S30" ca="1">IFERROR(INDEX($M$2:$M$201,SMALL(IF($M$2:$M$201&lt;&gt;"",ROW($M$2:$M$201)-ROW($A$2)+1),ROWS($A$1:$A29))),"")</f>
        <v/>
      </c>
      <c r="T30" t="str">
        <f t="shared" ca="1" si="5"/>
        <v/>
      </c>
    </row>
    <row r="31" spans="1:20" x14ac:dyDescent="0.2">
      <c r="A31" t="str">
        <f t="shared" si="0"/>
        <v>Individual</v>
      </c>
      <c r="B31">
        <f t="shared" si="1"/>
        <v>31</v>
      </c>
      <c r="C31" cm="1">
        <f t="array" aca="1" ref="C31" ca="1">IF($A31="Trio",INDIRECT("'"&amp;$A31&amp;" Entries'!"&amp;SUBSTITUTE(ADDRESS(1,IF(COLUMN(B$1)&lt;5,COLUMN(B$1),COLUMN(B$1)-1),4),"1","")&amp;$B31),IF($A31="Squad",INDIRECT("'"&amp;$A31&amp;" Entries'!"&amp;SUBSTITUTE(ADDRESS(1,IF(COLUMN(C$1)&lt;6,COLUMN(C$1),COLUMN(C$1)-1),4),"1","")&amp;$B31),INDIRECT("'"&amp;$A31&amp;" Entries'!"&amp;SUBSTITUTE(ADDRESS(1,COLUMN(B$1),4),"1","")&amp;$B31)))</f>
        <v>0</v>
      </c>
      <c r="D31" cm="1">
        <f t="array" aca="1" ref="D31" ca="1">IF($A31="Trio",INDIRECT("'"&amp;$A31&amp;" Entries'!"&amp;SUBSTITUTE(ADDRESS(1,IF(COLUMN(C$1)&lt;5,COLUMN(C$1),COLUMN(C$1)-1),4),"1","")&amp;$B31),IF($A31="Squad",INDIRECT("'"&amp;$A31&amp;" Entries'!"&amp;SUBSTITUTE(ADDRESS(1,IF(COLUMN(D$1)&lt;6,COLUMN(D$1),COLUMN(D$1)-1),4),"1","")&amp;$B31),INDIRECT("'"&amp;$A31&amp;" Entries'!"&amp;SUBSTITUTE(ADDRESS(1,COLUMN(C$1),4),"1","")&amp;$B31)))</f>
        <v>0</v>
      </c>
      <c r="E31" cm="1">
        <f t="array" aca="1" ref="E31" ca="1">IF($A31="Trio",INDIRECT("'"&amp;$A31&amp;" Entries'!"&amp;SUBSTITUTE(ADDRESS(1,IF(COLUMN(D$1)&lt;5,COLUMN(D$1),COLUMN(D$1)-1),4),"1","")&amp;$B31),IF($A31="Squad",INDIRECT("'"&amp;$A31&amp;" Entries'!"&amp;SUBSTITUTE(ADDRESS(1,IF(COLUMN(E$1)&lt;6,COLUMN(E$1),COLUMN(E$1)-1),4),"1","")&amp;$B31),INDIRECT("'"&amp;$A31&amp;" Entries'!"&amp;SUBSTITUTE(ADDRESS(1,COLUMN(D$1),4),"1","")&amp;$B31)))</f>
        <v>0</v>
      </c>
      <c r="F31" cm="1">
        <f t="array" aca="1" ref="F31" ca="1">IF($A31="Trio",INDIRECT("'"&amp;$A31&amp;" Entries'!"&amp;SUBSTITUTE(ADDRESS(1,IF(COLUMN(E$1)&lt;5,COLUMN(E$1),COLUMN(E$1)-1),4),"1","")&amp;$B31),IF($A31="Squad",INDIRECT("'"&amp;$A31&amp;" Entries'!"&amp;SUBSTITUTE(ADDRESS(1,IF(COLUMN(F$1)&lt;6,COLUMN(F$1),COLUMN(F$1)-1),4),"1","")&amp;$B31),INDIRECT("'"&amp;$A31&amp;" Entries'!"&amp;SUBSTITUTE(ADDRESS(1,COLUMN(E$1),4),"1","")&amp;$B31)))</f>
        <v>0</v>
      </c>
      <c r="G31" cm="1">
        <f t="array" aca="1" ref="G31" ca="1">IF($A31="Trio",INDIRECT("'"&amp;$A31&amp;" Entries'!"&amp;SUBSTITUTE(ADDRESS(1,IF(COLUMN(F$1)&lt;5,COLUMN(F$1),COLUMN(F$1)-1),4),"1","")&amp;$B31),IF($A31="Squad",INDIRECT("'"&amp;$A31&amp;" Entries'!"&amp;SUBSTITUTE(ADDRESS(1,IF(COLUMN(G$1)&lt;6,COLUMN(G$1),COLUMN(G$1)-1),4),"1","")&amp;$B31),INDIRECT("'"&amp;$A31&amp;" Entries'!"&amp;SUBSTITUTE(ADDRESS(1,COLUMN(F$1),4),"1","")&amp;$B31)))</f>
        <v>0</v>
      </c>
      <c r="H31" cm="1">
        <f t="array" aca="1" ref="H31" ca="1">IF($A31="Trio",INDIRECT("'"&amp;$A31&amp;" Entries'!"&amp;SUBSTITUTE(ADDRESS(1,IF(COLUMN(G$1)&lt;5,COLUMN(G$1),COLUMN(G$1)-1),4),"1","")&amp;$B31),IF($A31="Squad",INDIRECT("'"&amp;$A31&amp;" Entries'!"&amp;SUBSTITUTE(ADDRESS(1,IF(COLUMN(H$1)&lt;6,COLUMN(H$1),COLUMN(H$1)-1),4),"1","")&amp;$B31),INDIRECT("'"&amp;$A31&amp;" Entries'!"&amp;SUBSTITUTE(ADDRESS(1,COLUMN(G$1),4),"1","")&amp;$B31)))</f>
        <v>0</v>
      </c>
      <c r="I31" cm="1">
        <f t="array" aca="1" ref="I31" ca="1">IF($A31="Trio",INDIRECT("'"&amp;$A31&amp;" Entries'!"&amp;SUBSTITUTE(ADDRESS(1,IF(COLUMN(H$1)&lt;5,COLUMN(H$1),COLUMN(H$1)-1),4),"1","")&amp;$B31),IF($A31="Squad",INDIRECT("'"&amp;$A31&amp;" Entries'!"&amp;SUBSTITUTE(ADDRESS(1,IF(COLUMN(I$1)&lt;6,COLUMN(I$1),COLUMN(I$1)-1),4),"1","")&amp;$B31),INDIRECT("'"&amp;$A31&amp;" Entries'!"&amp;SUBSTITUTE(ADDRESS(1,COLUMN(H$1),4),"1","")&amp;$B31)))</f>
        <v>0</v>
      </c>
      <c r="J31" cm="1">
        <f t="array" aca="1" ref="J31" ca="1">IF($A31="Trio",INDIRECT("'"&amp;$A31&amp;" Entries'!"&amp;SUBSTITUTE(ADDRESS(1,IF(COLUMN(I$1)&lt;5,COLUMN(I$1),COLUMN(I$1)-1),4),"1","")&amp;$B31),IF($A31="Squad",INDIRECT("'"&amp;$A31&amp;" Entries'!"&amp;SUBSTITUTE(ADDRESS(1,IF(COLUMN(J$1)&lt;6,COLUMN(J$1),COLUMN(J$1)-1),4),"1","")&amp;$B31),INDIRECT("'"&amp;$A31&amp;" Entries'!"&amp;SUBSTITUTE(ADDRESS(1,COLUMN(I$1),4),"1","")&amp;$B31)))</f>
        <v>0</v>
      </c>
      <c r="K31" t="str">
        <f ca="1">IF(C31=0,"",IF(COUNTIF($C$1:C31,"="&amp;C31)&gt;1,"",C31))</f>
        <v/>
      </c>
      <c r="L31" t="str">
        <f ca="1">IF(G31=0,"",IF(COUNTIF($G$1:G31,"="&amp;G31)&gt;1,"",G31))</f>
        <v/>
      </c>
      <c r="M31" t="str">
        <f ca="1">IF(I31=0,"",IF(COUNTIF($I$1:I31,"="&amp;I31)&gt;1,"",I31))</f>
        <v/>
      </c>
      <c r="N31" t="str">
        <f t="array" aca="1" ref="N31" ca="1">IFERROR(INDEX($K$2:$K$201,SMALL(IF($K$2:$K$201&lt;&gt;"",ROW($K$2:$K$201)-ROW($A$2)+1),ROWS($A$1:$A30))),"")</f>
        <v/>
      </c>
      <c r="O31" t="str">
        <f t="shared" ca="1" si="2"/>
        <v/>
      </c>
      <c r="P31" t="str">
        <f t="shared" ca="1" si="3"/>
        <v/>
      </c>
      <c r="Q31" t="str">
        <f t="array" aca="1" ref="Q31" ca="1">IFERROR(INDEX($L$2:$L$201,SMALL(IF($L$2:$L$201&lt;&gt;"",ROW($L$2:$L$201)-ROW($A$2)+1),ROWS($A$1:$A30))),"")</f>
        <v/>
      </c>
      <c r="R31" t="str">
        <f t="shared" ca="1" si="4"/>
        <v/>
      </c>
      <c r="S31" t="str">
        <f t="array" aca="1" ref="S31" ca="1">IFERROR(INDEX($M$2:$M$201,SMALL(IF($M$2:$M$201&lt;&gt;"",ROW($M$2:$M$201)-ROW($A$2)+1),ROWS($A$1:$A30))),"")</f>
        <v/>
      </c>
      <c r="T31" t="str">
        <f t="shared" ca="1" si="5"/>
        <v/>
      </c>
    </row>
    <row r="32" spans="1:20" x14ac:dyDescent="0.2">
      <c r="A32" t="str">
        <f t="shared" si="0"/>
        <v>Individual</v>
      </c>
      <c r="B32">
        <f t="shared" si="1"/>
        <v>32</v>
      </c>
      <c r="C32" cm="1">
        <f t="array" aca="1" ref="C32" ca="1">IF($A32="Trio",INDIRECT("'"&amp;$A32&amp;" Entries'!"&amp;SUBSTITUTE(ADDRESS(1,IF(COLUMN(B$1)&lt;5,COLUMN(B$1),COLUMN(B$1)-1),4),"1","")&amp;$B32),IF($A32="Squad",INDIRECT("'"&amp;$A32&amp;" Entries'!"&amp;SUBSTITUTE(ADDRESS(1,IF(COLUMN(C$1)&lt;6,COLUMN(C$1),COLUMN(C$1)-1),4),"1","")&amp;$B32),INDIRECT("'"&amp;$A32&amp;" Entries'!"&amp;SUBSTITUTE(ADDRESS(1,COLUMN(B$1),4),"1","")&amp;$B32)))</f>
        <v>0</v>
      </c>
      <c r="D32" cm="1">
        <f t="array" aca="1" ref="D32" ca="1">IF($A32="Trio",INDIRECT("'"&amp;$A32&amp;" Entries'!"&amp;SUBSTITUTE(ADDRESS(1,IF(COLUMN(C$1)&lt;5,COLUMN(C$1),COLUMN(C$1)-1),4),"1","")&amp;$B32),IF($A32="Squad",INDIRECT("'"&amp;$A32&amp;" Entries'!"&amp;SUBSTITUTE(ADDRESS(1,IF(COLUMN(D$1)&lt;6,COLUMN(D$1),COLUMN(D$1)-1),4),"1","")&amp;$B32),INDIRECT("'"&amp;$A32&amp;" Entries'!"&amp;SUBSTITUTE(ADDRESS(1,COLUMN(C$1),4),"1","")&amp;$B32)))</f>
        <v>0</v>
      </c>
      <c r="E32" cm="1">
        <f t="array" aca="1" ref="E32" ca="1">IF($A32="Trio",INDIRECT("'"&amp;$A32&amp;" Entries'!"&amp;SUBSTITUTE(ADDRESS(1,IF(COLUMN(D$1)&lt;5,COLUMN(D$1),COLUMN(D$1)-1),4),"1","")&amp;$B32),IF($A32="Squad",INDIRECT("'"&amp;$A32&amp;" Entries'!"&amp;SUBSTITUTE(ADDRESS(1,IF(COLUMN(E$1)&lt;6,COLUMN(E$1),COLUMN(E$1)-1),4),"1","")&amp;$B32),INDIRECT("'"&amp;$A32&amp;" Entries'!"&amp;SUBSTITUTE(ADDRESS(1,COLUMN(D$1),4),"1","")&amp;$B32)))</f>
        <v>0</v>
      </c>
      <c r="F32" cm="1">
        <f t="array" aca="1" ref="F32" ca="1">IF($A32="Trio",INDIRECT("'"&amp;$A32&amp;" Entries'!"&amp;SUBSTITUTE(ADDRESS(1,IF(COLUMN(E$1)&lt;5,COLUMN(E$1),COLUMN(E$1)-1),4),"1","")&amp;$B32),IF($A32="Squad",INDIRECT("'"&amp;$A32&amp;" Entries'!"&amp;SUBSTITUTE(ADDRESS(1,IF(COLUMN(F$1)&lt;6,COLUMN(F$1),COLUMN(F$1)-1),4),"1","")&amp;$B32),INDIRECT("'"&amp;$A32&amp;" Entries'!"&amp;SUBSTITUTE(ADDRESS(1,COLUMN(E$1),4),"1","")&amp;$B32)))</f>
        <v>0</v>
      </c>
      <c r="G32" cm="1">
        <f t="array" aca="1" ref="G32" ca="1">IF($A32="Trio",INDIRECT("'"&amp;$A32&amp;" Entries'!"&amp;SUBSTITUTE(ADDRESS(1,IF(COLUMN(F$1)&lt;5,COLUMN(F$1),COLUMN(F$1)-1),4),"1","")&amp;$B32),IF($A32="Squad",INDIRECT("'"&amp;$A32&amp;" Entries'!"&amp;SUBSTITUTE(ADDRESS(1,IF(COLUMN(G$1)&lt;6,COLUMN(G$1),COLUMN(G$1)-1),4),"1","")&amp;$B32),INDIRECT("'"&amp;$A32&amp;" Entries'!"&amp;SUBSTITUTE(ADDRESS(1,COLUMN(F$1),4),"1","")&amp;$B32)))</f>
        <v>0</v>
      </c>
      <c r="H32" cm="1">
        <f t="array" aca="1" ref="H32" ca="1">IF($A32="Trio",INDIRECT("'"&amp;$A32&amp;" Entries'!"&amp;SUBSTITUTE(ADDRESS(1,IF(COLUMN(G$1)&lt;5,COLUMN(G$1),COLUMN(G$1)-1),4),"1","")&amp;$B32),IF($A32="Squad",INDIRECT("'"&amp;$A32&amp;" Entries'!"&amp;SUBSTITUTE(ADDRESS(1,IF(COLUMN(H$1)&lt;6,COLUMN(H$1),COLUMN(H$1)-1),4),"1","")&amp;$B32),INDIRECT("'"&amp;$A32&amp;" Entries'!"&amp;SUBSTITUTE(ADDRESS(1,COLUMN(G$1),4),"1","")&amp;$B32)))</f>
        <v>0</v>
      </c>
      <c r="I32" cm="1">
        <f t="array" aca="1" ref="I32" ca="1">IF($A32="Trio",INDIRECT("'"&amp;$A32&amp;" Entries'!"&amp;SUBSTITUTE(ADDRESS(1,IF(COLUMN(H$1)&lt;5,COLUMN(H$1),COLUMN(H$1)-1),4),"1","")&amp;$B32),IF($A32="Squad",INDIRECT("'"&amp;$A32&amp;" Entries'!"&amp;SUBSTITUTE(ADDRESS(1,IF(COLUMN(I$1)&lt;6,COLUMN(I$1),COLUMN(I$1)-1),4),"1","")&amp;$B32),INDIRECT("'"&amp;$A32&amp;" Entries'!"&amp;SUBSTITUTE(ADDRESS(1,COLUMN(H$1),4),"1","")&amp;$B32)))</f>
        <v>0</v>
      </c>
      <c r="J32" cm="1">
        <f t="array" aca="1" ref="J32" ca="1">IF($A32="Trio",INDIRECT("'"&amp;$A32&amp;" Entries'!"&amp;SUBSTITUTE(ADDRESS(1,IF(COLUMN(I$1)&lt;5,COLUMN(I$1),COLUMN(I$1)-1),4),"1","")&amp;$B32),IF($A32="Squad",INDIRECT("'"&amp;$A32&amp;" Entries'!"&amp;SUBSTITUTE(ADDRESS(1,IF(COLUMN(J$1)&lt;6,COLUMN(J$1),COLUMN(J$1)-1),4),"1","")&amp;$B32),INDIRECT("'"&amp;$A32&amp;" Entries'!"&amp;SUBSTITUTE(ADDRESS(1,COLUMN(I$1),4),"1","")&amp;$B32)))</f>
        <v>0</v>
      </c>
      <c r="K32" t="str">
        <f ca="1">IF(C32=0,"",IF(COUNTIF($C$1:C32,"="&amp;C32)&gt;1,"",C32))</f>
        <v/>
      </c>
      <c r="L32" t="str">
        <f ca="1">IF(G32=0,"",IF(COUNTIF($G$1:G32,"="&amp;G32)&gt;1,"",G32))</f>
        <v/>
      </c>
      <c r="M32" t="str">
        <f ca="1">IF(I32=0,"",IF(COUNTIF($I$1:I32,"="&amp;I32)&gt;1,"",I32))</f>
        <v/>
      </c>
      <c r="N32" t="str">
        <f t="array" aca="1" ref="N32" ca="1">IFERROR(INDEX($K$2:$K$201,SMALL(IF($K$2:$K$201&lt;&gt;"",ROW($K$2:$K$201)-ROW($A$2)+1),ROWS($A$1:$A31))),"")</f>
        <v/>
      </c>
      <c r="O32" t="str">
        <f t="shared" ca="1" si="2"/>
        <v/>
      </c>
      <c r="P32" t="str">
        <f t="shared" ca="1" si="3"/>
        <v/>
      </c>
      <c r="Q32" t="str">
        <f t="array" aca="1" ref="Q32" ca="1">IFERROR(INDEX($L$2:$L$201,SMALL(IF($L$2:$L$201&lt;&gt;"",ROW($L$2:$L$201)-ROW($A$2)+1),ROWS($A$1:$A31))),"")</f>
        <v/>
      </c>
      <c r="R32" t="str">
        <f t="shared" ca="1" si="4"/>
        <v/>
      </c>
      <c r="S32" t="str">
        <f t="array" aca="1" ref="S32" ca="1">IFERROR(INDEX($M$2:$M$201,SMALL(IF($M$2:$M$201&lt;&gt;"",ROW($M$2:$M$201)-ROW($A$2)+1),ROWS($A$1:$A31))),"")</f>
        <v/>
      </c>
      <c r="T32" t="str">
        <f t="shared" ca="1" si="5"/>
        <v/>
      </c>
    </row>
    <row r="33" spans="1:20" x14ac:dyDescent="0.2">
      <c r="A33" t="str">
        <f t="shared" si="0"/>
        <v>Individual</v>
      </c>
      <c r="B33">
        <f t="shared" si="1"/>
        <v>33</v>
      </c>
      <c r="C33" cm="1">
        <f t="array" aca="1" ref="C33" ca="1">IF($A33="Trio",INDIRECT("'"&amp;$A33&amp;" Entries'!"&amp;SUBSTITUTE(ADDRESS(1,IF(COLUMN(B$1)&lt;5,COLUMN(B$1),COLUMN(B$1)-1),4),"1","")&amp;$B33),IF($A33="Squad",INDIRECT("'"&amp;$A33&amp;" Entries'!"&amp;SUBSTITUTE(ADDRESS(1,IF(COLUMN(C$1)&lt;6,COLUMN(C$1),COLUMN(C$1)-1),4),"1","")&amp;$B33),INDIRECT("'"&amp;$A33&amp;" Entries'!"&amp;SUBSTITUTE(ADDRESS(1,COLUMN(B$1),4),"1","")&amp;$B33)))</f>
        <v>0</v>
      </c>
      <c r="D33" cm="1">
        <f t="array" aca="1" ref="D33" ca="1">IF($A33="Trio",INDIRECT("'"&amp;$A33&amp;" Entries'!"&amp;SUBSTITUTE(ADDRESS(1,IF(COLUMN(C$1)&lt;5,COLUMN(C$1),COLUMN(C$1)-1),4),"1","")&amp;$B33),IF($A33="Squad",INDIRECT("'"&amp;$A33&amp;" Entries'!"&amp;SUBSTITUTE(ADDRESS(1,IF(COLUMN(D$1)&lt;6,COLUMN(D$1),COLUMN(D$1)-1),4),"1","")&amp;$B33),INDIRECT("'"&amp;$A33&amp;" Entries'!"&amp;SUBSTITUTE(ADDRESS(1,COLUMN(C$1),4),"1","")&amp;$B33)))</f>
        <v>0</v>
      </c>
      <c r="E33" cm="1">
        <f t="array" aca="1" ref="E33" ca="1">IF($A33="Trio",INDIRECT("'"&amp;$A33&amp;" Entries'!"&amp;SUBSTITUTE(ADDRESS(1,IF(COLUMN(D$1)&lt;5,COLUMN(D$1),COLUMN(D$1)-1),4),"1","")&amp;$B33),IF($A33="Squad",INDIRECT("'"&amp;$A33&amp;" Entries'!"&amp;SUBSTITUTE(ADDRESS(1,IF(COLUMN(E$1)&lt;6,COLUMN(E$1),COLUMN(E$1)-1),4),"1","")&amp;$B33),INDIRECT("'"&amp;$A33&amp;" Entries'!"&amp;SUBSTITUTE(ADDRESS(1,COLUMN(D$1),4),"1","")&amp;$B33)))</f>
        <v>0</v>
      </c>
      <c r="F33" cm="1">
        <f t="array" aca="1" ref="F33" ca="1">IF($A33="Trio",INDIRECT("'"&amp;$A33&amp;" Entries'!"&amp;SUBSTITUTE(ADDRESS(1,IF(COLUMN(E$1)&lt;5,COLUMN(E$1),COLUMN(E$1)-1),4),"1","")&amp;$B33),IF($A33="Squad",INDIRECT("'"&amp;$A33&amp;" Entries'!"&amp;SUBSTITUTE(ADDRESS(1,IF(COLUMN(F$1)&lt;6,COLUMN(F$1),COLUMN(F$1)-1),4),"1","")&amp;$B33),INDIRECT("'"&amp;$A33&amp;" Entries'!"&amp;SUBSTITUTE(ADDRESS(1,COLUMN(E$1),4),"1","")&amp;$B33)))</f>
        <v>0</v>
      </c>
      <c r="G33" cm="1">
        <f t="array" aca="1" ref="G33" ca="1">IF($A33="Trio",INDIRECT("'"&amp;$A33&amp;" Entries'!"&amp;SUBSTITUTE(ADDRESS(1,IF(COLUMN(F$1)&lt;5,COLUMN(F$1),COLUMN(F$1)-1),4),"1","")&amp;$B33),IF($A33="Squad",INDIRECT("'"&amp;$A33&amp;" Entries'!"&amp;SUBSTITUTE(ADDRESS(1,IF(COLUMN(G$1)&lt;6,COLUMN(G$1),COLUMN(G$1)-1),4),"1","")&amp;$B33),INDIRECT("'"&amp;$A33&amp;" Entries'!"&amp;SUBSTITUTE(ADDRESS(1,COLUMN(F$1),4),"1","")&amp;$B33)))</f>
        <v>0</v>
      </c>
      <c r="H33" cm="1">
        <f t="array" aca="1" ref="H33" ca="1">IF($A33="Trio",INDIRECT("'"&amp;$A33&amp;" Entries'!"&amp;SUBSTITUTE(ADDRESS(1,IF(COLUMN(G$1)&lt;5,COLUMN(G$1),COLUMN(G$1)-1),4),"1","")&amp;$B33),IF($A33="Squad",INDIRECT("'"&amp;$A33&amp;" Entries'!"&amp;SUBSTITUTE(ADDRESS(1,IF(COLUMN(H$1)&lt;6,COLUMN(H$1),COLUMN(H$1)-1),4),"1","")&amp;$B33),INDIRECT("'"&amp;$A33&amp;" Entries'!"&amp;SUBSTITUTE(ADDRESS(1,COLUMN(G$1),4),"1","")&amp;$B33)))</f>
        <v>0</v>
      </c>
      <c r="I33" cm="1">
        <f t="array" aca="1" ref="I33" ca="1">IF($A33="Trio",INDIRECT("'"&amp;$A33&amp;" Entries'!"&amp;SUBSTITUTE(ADDRESS(1,IF(COLUMN(H$1)&lt;5,COLUMN(H$1),COLUMN(H$1)-1),4),"1","")&amp;$B33),IF($A33="Squad",INDIRECT("'"&amp;$A33&amp;" Entries'!"&amp;SUBSTITUTE(ADDRESS(1,IF(COLUMN(I$1)&lt;6,COLUMN(I$1),COLUMN(I$1)-1),4),"1","")&amp;$B33),INDIRECT("'"&amp;$A33&amp;" Entries'!"&amp;SUBSTITUTE(ADDRESS(1,COLUMN(H$1),4),"1","")&amp;$B33)))</f>
        <v>0</v>
      </c>
      <c r="J33" cm="1">
        <f t="array" aca="1" ref="J33" ca="1">IF($A33="Trio",INDIRECT("'"&amp;$A33&amp;" Entries'!"&amp;SUBSTITUTE(ADDRESS(1,IF(COLUMN(I$1)&lt;5,COLUMN(I$1),COLUMN(I$1)-1),4),"1","")&amp;$B33),IF($A33="Squad",INDIRECT("'"&amp;$A33&amp;" Entries'!"&amp;SUBSTITUTE(ADDRESS(1,IF(COLUMN(J$1)&lt;6,COLUMN(J$1),COLUMN(J$1)-1),4),"1","")&amp;$B33),INDIRECT("'"&amp;$A33&amp;" Entries'!"&amp;SUBSTITUTE(ADDRESS(1,COLUMN(I$1),4),"1","")&amp;$B33)))</f>
        <v>0</v>
      </c>
      <c r="K33" t="str">
        <f ca="1">IF(C33=0,"",IF(COUNTIF($C$1:C33,"="&amp;C33)&gt;1,"",C33))</f>
        <v/>
      </c>
      <c r="L33" t="str">
        <f ca="1">IF(G33=0,"",IF(COUNTIF($G$1:G33,"="&amp;G33)&gt;1,"",G33))</f>
        <v/>
      </c>
      <c r="M33" t="str">
        <f ca="1">IF(I33=0,"",IF(COUNTIF($I$1:I33,"="&amp;I33)&gt;1,"",I33))</f>
        <v/>
      </c>
      <c r="N33" t="str">
        <f t="array" aca="1" ref="N33" ca="1">IFERROR(INDEX($K$2:$K$201,SMALL(IF($K$2:$K$201&lt;&gt;"",ROW($K$2:$K$201)-ROW($A$2)+1),ROWS($A$1:$A32))),"")</f>
        <v/>
      </c>
      <c r="O33" t="str">
        <f t="shared" ca="1" si="2"/>
        <v/>
      </c>
      <c r="P33" t="str">
        <f t="shared" ca="1" si="3"/>
        <v/>
      </c>
      <c r="Q33" t="str">
        <f t="array" aca="1" ref="Q33" ca="1">IFERROR(INDEX($L$2:$L$201,SMALL(IF($L$2:$L$201&lt;&gt;"",ROW($L$2:$L$201)-ROW($A$2)+1),ROWS($A$1:$A32))),"")</f>
        <v/>
      </c>
      <c r="R33" t="str">
        <f t="shared" ca="1" si="4"/>
        <v/>
      </c>
      <c r="S33" t="str">
        <f t="array" aca="1" ref="S33" ca="1">IFERROR(INDEX($M$2:$M$201,SMALL(IF($M$2:$M$201&lt;&gt;"",ROW($M$2:$M$201)-ROW($A$2)+1),ROWS($A$1:$A32))),"")</f>
        <v/>
      </c>
      <c r="T33" t="str">
        <f t="shared" ca="1" si="5"/>
        <v/>
      </c>
    </row>
    <row r="34" spans="1:20" x14ac:dyDescent="0.2">
      <c r="A34" t="str">
        <f t="shared" si="0"/>
        <v>Individual</v>
      </c>
      <c r="B34">
        <f t="shared" si="1"/>
        <v>34</v>
      </c>
      <c r="C34" cm="1">
        <f t="array" aca="1" ref="C34" ca="1">IF($A34="Trio",INDIRECT("'"&amp;$A34&amp;" Entries'!"&amp;SUBSTITUTE(ADDRESS(1,IF(COLUMN(B$1)&lt;5,COLUMN(B$1),COLUMN(B$1)-1),4),"1","")&amp;$B34),IF($A34="Squad",INDIRECT("'"&amp;$A34&amp;" Entries'!"&amp;SUBSTITUTE(ADDRESS(1,IF(COLUMN(C$1)&lt;6,COLUMN(C$1),COLUMN(C$1)-1),4),"1","")&amp;$B34),INDIRECT("'"&amp;$A34&amp;" Entries'!"&amp;SUBSTITUTE(ADDRESS(1,COLUMN(B$1),4),"1","")&amp;$B34)))</f>
        <v>0</v>
      </c>
      <c r="D34" cm="1">
        <f t="array" aca="1" ref="D34" ca="1">IF($A34="Trio",INDIRECT("'"&amp;$A34&amp;" Entries'!"&amp;SUBSTITUTE(ADDRESS(1,IF(COLUMN(C$1)&lt;5,COLUMN(C$1),COLUMN(C$1)-1),4),"1","")&amp;$B34),IF($A34="Squad",INDIRECT("'"&amp;$A34&amp;" Entries'!"&amp;SUBSTITUTE(ADDRESS(1,IF(COLUMN(D$1)&lt;6,COLUMN(D$1),COLUMN(D$1)-1),4),"1","")&amp;$B34),INDIRECT("'"&amp;$A34&amp;" Entries'!"&amp;SUBSTITUTE(ADDRESS(1,COLUMN(C$1),4),"1","")&amp;$B34)))</f>
        <v>0</v>
      </c>
      <c r="E34" cm="1">
        <f t="array" aca="1" ref="E34" ca="1">IF($A34="Trio",INDIRECT("'"&amp;$A34&amp;" Entries'!"&amp;SUBSTITUTE(ADDRESS(1,IF(COLUMN(D$1)&lt;5,COLUMN(D$1),COLUMN(D$1)-1),4),"1","")&amp;$B34),IF($A34="Squad",INDIRECT("'"&amp;$A34&amp;" Entries'!"&amp;SUBSTITUTE(ADDRESS(1,IF(COLUMN(E$1)&lt;6,COLUMN(E$1),COLUMN(E$1)-1),4),"1","")&amp;$B34),INDIRECT("'"&amp;$A34&amp;" Entries'!"&amp;SUBSTITUTE(ADDRESS(1,COLUMN(D$1),4),"1","")&amp;$B34)))</f>
        <v>0</v>
      </c>
      <c r="F34" cm="1">
        <f t="array" aca="1" ref="F34" ca="1">IF($A34="Trio",INDIRECT("'"&amp;$A34&amp;" Entries'!"&amp;SUBSTITUTE(ADDRESS(1,IF(COLUMN(E$1)&lt;5,COLUMN(E$1),COLUMN(E$1)-1),4),"1","")&amp;$B34),IF($A34="Squad",INDIRECT("'"&amp;$A34&amp;" Entries'!"&amp;SUBSTITUTE(ADDRESS(1,IF(COLUMN(F$1)&lt;6,COLUMN(F$1),COLUMN(F$1)-1),4),"1","")&amp;$B34),INDIRECT("'"&amp;$A34&amp;" Entries'!"&amp;SUBSTITUTE(ADDRESS(1,COLUMN(E$1),4),"1","")&amp;$B34)))</f>
        <v>0</v>
      </c>
      <c r="G34" cm="1">
        <f t="array" aca="1" ref="G34" ca="1">IF($A34="Trio",INDIRECT("'"&amp;$A34&amp;" Entries'!"&amp;SUBSTITUTE(ADDRESS(1,IF(COLUMN(F$1)&lt;5,COLUMN(F$1),COLUMN(F$1)-1),4),"1","")&amp;$B34),IF($A34="Squad",INDIRECT("'"&amp;$A34&amp;" Entries'!"&amp;SUBSTITUTE(ADDRESS(1,IF(COLUMN(G$1)&lt;6,COLUMN(G$1),COLUMN(G$1)-1),4),"1","")&amp;$B34),INDIRECT("'"&amp;$A34&amp;" Entries'!"&amp;SUBSTITUTE(ADDRESS(1,COLUMN(F$1),4),"1","")&amp;$B34)))</f>
        <v>0</v>
      </c>
      <c r="H34" cm="1">
        <f t="array" aca="1" ref="H34" ca="1">IF($A34="Trio",INDIRECT("'"&amp;$A34&amp;" Entries'!"&amp;SUBSTITUTE(ADDRESS(1,IF(COLUMN(G$1)&lt;5,COLUMN(G$1),COLUMN(G$1)-1),4),"1","")&amp;$B34),IF($A34="Squad",INDIRECT("'"&amp;$A34&amp;" Entries'!"&amp;SUBSTITUTE(ADDRESS(1,IF(COLUMN(H$1)&lt;6,COLUMN(H$1),COLUMN(H$1)-1),4),"1","")&amp;$B34),INDIRECT("'"&amp;$A34&amp;" Entries'!"&amp;SUBSTITUTE(ADDRESS(1,COLUMN(G$1),4),"1","")&amp;$B34)))</f>
        <v>0</v>
      </c>
      <c r="I34" cm="1">
        <f t="array" aca="1" ref="I34" ca="1">IF($A34="Trio",INDIRECT("'"&amp;$A34&amp;" Entries'!"&amp;SUBSTITUTE(ADDRESS(1,IF(COLUMN(H$1)&lt;5,COLUMN(H$1),COLUMN(H$1)-1),4),"1","")&amp;$B34),IF($A34="Squad",INDIRECT("'"&amp;$A34&amp;" Entries'!"&amp;SUBSTITUTE(ADDRESS(1,IF(COLUMN(I$1)&lt;6,COLUMN(I$1),COLUMN(I$1)-1),4),"1","")&amp;$B34),INDIRECT("'"&amp;$A34&amp;" Entries'!"&amp;SUBSTITUTE(ADDRESS(1,COLUMN(H$1),4),"1","")&amp;$B34)))</f>
        <v>0</v>
      </c>
      <c r="J34" cm="1">
        <f t="array" aca="1" ref="J34" ca="1">IF($A34="Trio",INDIRECT("'"&amp;$A34&amp;" Entries'!"&amp;SUBSTITUTE(ADDRESS(1,IF(COLUMN(I$1)&lt;5,COLUMN(I$1),COLUMN(I$1)-1),4),"1","")&amp;$B34),IF($A34="Squad",INDIRECT("'"&amp;$A34&amp;" Entries'!"&amp;SUBSTITUTE(ADDRESS(1,IF(COLUMN(J$1)&lt;6,COLUMN(J$1),COLUMN(J$1)-1),4),"1","")&amp;$B34),INDIRECT("'"&amp;$A34&amp;" Entries'!"&amp;SUBSTITUTE(ADDRESS(1,COLUMN(I$1),4),"1","")&amp;$B34)))</f>
        <v>0</v>
      </c>
      <c r="K34" t="str">
        <f ca="1">IF(C34=0,"",IF(COUNTIF($C$1:C34,"="&amp;C34)&gt;1,"",C34))</f>
        <v/>
      </c>
      <c r="L34" t="str">
        <f ca="1">IF(G34=0,"",IF(COUNTIF($G$1:G34,"="&amp;G34)&gt;1,"",G34))</f>
        <v/>
      </c>
      <c r="M34" t="str">
        <f ca="1">IF(I34=0,"",IF(COUNTIF($I$1:I34,"="&amp;I34)&gt;1,"",I34))</f>
        <v/>
      </c>
      <c r="N34" t="str">
        <f t="array" aca="1" ref="N34" ca="1">IFERROR(INDEX($K$2:$K$201,SMALL(IF($K$2:$K$201&lt;&gt;"",ROW($K$2:$K$201)-ROW($A$2)+1),ROWS($A$1:$A33))),"")</f>
        <v/>
      </c>
      <c r="O34" t="str">
        <f t="shared" ca="1" si="2"/>
        <v/>
      </c>
      <c r="P34" t="str">
        <f t="shared" ca="1" si="3"/>
        <v/>
      </c>
      <c r="Q34" t="str">
        <f t="array" aca="1" ref="Q34" ca="1">IFERROR(INDEX($L$2:$L$201,SMALL(IF($L$2:$L$201&lt;&gt;"",ROW($L$2:$L$201)-ROW($A$2)+1),ROWS($A$1:$A33))),"")</f>
        <v/>
      </c>
      <c r="R34" t="str">
        <f t="shared" ca="1" si="4"/>
        <v/>
      </c>
      <c r="S34" t="str">
        <f t="array" aca="1" ref="S34" ca="1">IFERROR(INDEX($M$2:$M$201,SMALL(IF($M$2:$M$201&lt;&gt;"",ROW($M$2:$M$201)-ROW($A$2)+1),ROWS($A$1:$A33))),"")</f>
        <v/>
      </c>
      <c r="T34" t="str">
        <f t="shared" ca="1" si="5"/>
        <v/>
      </c>
    </row>
    <row r="35" spans="1:20" x14ac:dyDescent="0.2">
      <c r="A35" t="str">
        <f t="shared" si="0"/>
        <v>Individual</v>
      </c>
      <c r="B35">
        <f t="shared" si="1"/>
        <v>35</v>
      </c>
      <c r="C35" cm="1">
        <f t="array" aca="1" ref="C35" ca="1">IF($A35="Trio",INDIRECT("'"&amp;$A35&amp;" Entries'!"&amp;SUBSTITUTE(ADDRESS(1,IF(COLUMN(B$1)&lt;5,COLUMN(B$1),COLUMN(B$1)-1),4),"1","")&amp;$B35),IF($A35="Squad",INDIRECT("'"&amp;$A35&amp;" Entries'!"&amp;SUBSTITUTE(ADDRESS(1,IF(COLUMN(C$1)&lt;6,COLUMN(C$1),COLUMN(C$1)-1),4),"1","")&amp;$B35),INDIRECT("'"&amp;$A35&amp;" Entries'!"&amp;SUBSTITUTE(ADDRESS(1,COLUMN(B$1),4),"1","")&amp;$B35)))</f>
        <v>0</v>
      </c>
      <c r="D35" cm="1">
        <f t="array" aca="1" ref="D35" ca="1">IF($A35="Trio",INDIRECT("'"&amp;$A35&amp;" Entries'!"&amp;SUBSTITUTE(ADDRESS(1,IF(COLUMN(C$1)&lt;5,COLUMN(C$1),COLUMN(C$1)-1),4),"1","")&amp;$B35),IF($A35="Squad",INDIRECT("'"&amp;$A35&amp;" Entries'!"&amp;SUBSTITUTE(ADDRESS(1,IF(COLUMN(D$1)&lt;6,COLUMN(D$1),COLUMN(D$1)-1),4),"1","")&amp;$B35),INDIRECT("'"&amp;$A35&amp;" Entries'!"&amp;SUBSTITUTE(ADDRESS(1,COLUMN(C$1),4),"1","")&amp;$B35)))</f>
        <v>0</v>
      </c>
      <c r="E35" cm="1">
        <f t="array" aca="1" ref="E35" ca="1">IF($A35="Trio",INDIRECT("'"&amp;$A35&amp;" Entries'!"&amp;SUBSTITUTE(ADDRESS(1,IF(COLUMN(D$1)&lt;5,COLUMN(D$1),COLUMN(D$1)-1),4),"1","")&amp;$B35),IF($A35="Squad",INDIRECT("'"&amp;$A35&amp;" Entries'!"&amp;SUBSTITUTE(ADDRESS(1,IF(COLUMN(E$1)&lt;6,COLUMN(E$1),COLUMN(E$1)-1),4),"1","")&amp;$B35),INDIRECT("'"&amp;$A35&amp;" Entries'!"&amp;SUBSTITUTE(ADDRESS(1,COLUMN(D$1),4),"1","")&amp;$B35)))</f>
        <v>0</v>
      </c>
      <c r="F35" cm="1">
        <f t="array" aca="1" ref="F35" ca="1">IF($A35="Trio",INDIRECT("'"&amp;$A35&amp;" Entries'!"&amp;SUBSTITUTE(ADDRESS(1,IF(COLUMN(E$1)&lt;5,COLUMN(E$1),COLUMN(E$1)-1),4),"1","")&amp;$B35),IF($A35="Squad",INDIRECT("'"&amp;$A35&amp;" Entries'!"&amp;SUBSTITUTE(ADDRESS(1,IF(COLUMN(F$1)&lt;6,COLUMN(F$1),COLUMN(F$1)-1),4),"1","")&amp;$B35),INDIRECT("'"&amp;$A35&amp;" Entries'!"&amp;SUBSTITUTE(ADDRESS(1,COLUMN(E$1),4),"1","")&amp;$B35)))</f>
        <v>0</v>
      </c>
      <c r="G35" cm="1">
        <f t="array" aca="1" ref="G35" ca="1">IF($A35="Trio",INDIRECT("'"&amp;$A35&amp;" Entries'!"&amp;SUBSTITUTE(ADDRESS(1,IF(COLUMN(F$1)&lt;5,COLUMN(F$1),COLUMN(F$1)-1),4),"1","")&amp;$B35),IF($A35="Squad",INDIRECT("'"&amp;$A35&amp;" Entries'!"&amp;SUBSTITUTE(ADDRESS(1,IF(COLUMN(G$1)&lt;6,COLUMN(G$1),COLUMN(G$1)-1),4),"1","")&amp;$B35),INDIRECT("'"&amp;$A35&amp;" Entries'!"&amp;SUBSTITUTE(ADDRESS(1,COLUMN(F$1),4),"1","")&amp;$B35)))</f>
        <v>0</v>
      </c>
      <c r="H35" cm="1">
        <f t="array" aca="1" ref="H35" ca="1">IF($A35="Trio",INDIRECT("'"&amp;$A35&amp;" Entries'!"&amp;SUBSTITUTE(ADDRESS(1,IF(COLUMN(G$1)&lt;5,COLUMN(G$1),COLUMN(G$1)-1),4),"1","")&amp;$B35),IF($A35="Squad",INDIRECT("'"&amp;$A35&amp;" Entries'!"&amp;SUBSTITUTE(ADDRESS(1,IF(COLUMN(H$1)&lt;6,COLUMN(H$1),COLUMN(H$1)-1),4),"1","")&amp;$B35),INDIRECT("'"&amp;$A35&amp;" Entries'!"&amp;SUBSTITUTE(ADDRESS(1,COLUMN(G$1),4),"1","")&amp;$B35)))</f>
        <v>0</v>
      </c>
      <c r="I35" cm="1">
        <f t="array" aca="1" ref="I35" ca="1">IF($A35="Trio",INDIRECT("'"&amp;$A35&amp;" Entries'!"&amp;SUBSTITUTE(ADDRESS(1,IF(COLUMN(H$1)&lt;5,COLUMN(H$1),COLUMN(H$1)-1),4),"1","")&amp;$B35),IF($A35="Squad",INDIRECT("'"&amp;$A35&amp;" Entries'!"&amp;SUBSTITUTE(ADDRESS(1,IF(COLUMN(I$1)&lt;6,COLUMN(I$1),COLUMN(I$1)-1),4),"1","")&amp;$B35),INDIRECT("'"&amp;$A35&amp;" Entries'!"&amp;SUBSTITUTE(ADDRESS(1,COLUMN(H$1),4),"1","")&amp;$B35)))</f>
        <v>0</v>
      </c>
      <c r="J35" cm="1">
        <f t="array" aca="1" ref="J35" ca="1">IF($A35="Trio",INDIRECT("'"&amp;$A35&amp;" Entries'!"&amp;SUBSTITUTE(ADDRESS(1,IF(COLUMN(I$1)&lt;5,COLUMN(I$1),COLUMN(I$1)-1),4),"1","")&amp;$B35),IF($A35="Squad",INDIRECT("'"&amp;$A35&amp;" Entries'!"&amp;SUBSTITUTE(ADDRESS(1,IF(COLUMN(J$1)&lt;6,COLUMN(J$1),COLUMN(J$1)-1),4),"1","")&amp;$B35),INDIRECT("'"&amp;$A35&amp;" Entries'!"&amp;SUBSTITUTE(ADDRESS(1,COLUMN(I$1),4),"1","")&amp;$B35)))</f>
        <v>0</v>
      </c>
      <c r="K35" t="str">
        <f ca="1">IF(C35=0,"",IF(COUNTIF($C$1:C35,"="&amp;C35)&gt;1,"",C35))</f>
        <v/>
      </c>
      <c r="L35" t="str">
        <f ca="1">IF(G35=0,"",IF(COUNTIF($G$1:G35,"="&amp;G35)&gt;1,"",G35))</f>
        <v/>
      </c>
      <c r="M35" t="str">
        <f ca="1">IF(I35=0,"",IF(COUNTIF($I$1:I35,"="&amp;I35)&gt;1,"",I35))</f>
        <v/>
      </c>
      <c r="N35" t="str">
        <f t="array" aca="1" ref="N35" ca="1">IFERROR(INDEX($K$2:$K$201,SMALL(IF($K$2:$K$201&lt;&gt;"",ROW($K$2:$K$201)-ROW($A$2)+1),ROWS($A$1:$A34))),"")</f>
        <v/>
      </c>
      <c r="O35" t="str">
        <f t="shared" ca="1" si="2"/>
        <v/>
      </c>
      <c r="P35" t="str">
        <f t="shared" ca="1" si="3"/>
        <v/>
      </c>
      <c r="Q35" t="str">
        <f t="array" aca="1" ref="Q35" ca="1">IFERROR(INDEX($L$2:$L$201,SMALL(IF($L$2:$L$201&lt;&gt;"",ROW($L$2:$L$201)-ROW($A$2)+1),ROWS($A$1:$A34))),"")</f>
        <v/>
      </c>
      <c r="R35" t="str">
        <f t="shared" ca="1" si="4"/>
        <v/>
      </c>
      <c r="S35" t="str">
        <f t="array" aca="1" ref="S35" ca="1">IFERROR(INDEX($M$2:$M$201,SMALL(IF($M$2:$M$201&lt;&gt;"",ROW($M$2:$M$201)-ROW($A$2)+1),ROWS($A$1:$A34))),"")</f>
        <v/>
      </c>
      <c r="T35" t="str">
        <f t="shared" ca="1" si="5"/>
        <v/>
      </c>
    </row>
    <row r="36" spans="1:20" x14ac:dyDescent="0.2">
      <c r="A36" t="str">
        <f t="shared" si="0"/>
        <v>Individual</v>
      </c>
      <c r="B36">
        <f t="shared" si="1"/>
        <v>36</v>
      </c>
      <c r="C36" cm="1">
        <f t="array" aca="1" ref="C36" ca="1">IF($A36="Trio",INDIRECT("'"&amp;$A36&amp;" Entries'!"&amp;SUBSTITUTE(ADDRESS(1,IF(COLUMN(B$1)&lt;5,COLUMN(B$1),COLUMN(B$1)-1),4),"1","")&amp;$B36),IF($A36="Squad",INDIRECT("'"&amp;$A36&amp;" Entries'!"&amp;SUBSTITUTE(ADDRESS(1,IF(COLUMN(C$1)&lt;6,COLUMN(C$1),COLUMN(C$1)-1),4),"1","")&amp;$B36),INDIRECT("'"&amp;$A36&amp;" Entries'!"&amp;SUBSTITUTE(ADDRESS(1,COLUMN(B$1),4),"1","")&amp;$B36)))</f>
        <v>0</v>
      </c>
      <c r="D36" cm="1">
        <f t="array" aca="1" ref="D36" ca="1">IF($A36="Trio",INDIRECT("'"&amp;$A36&amp;" Entries'!"&amp;SUBSTITUTE(ADDRESS(1,IF(COLUMN(C$1)&lt;5,COLUMN(C$1),COLUMN(C$1)-1),4),"1","")&amp;$B36),IF($A36="Squad",INDIRECT("'"&amp;$A36&amp;" Entries'!"&amp;SUBSTITUTE(ADDRESS(1,IF(COLUMN(D$1)&lt;6,COLUMN(D$1),COLUMN(D$1)-1),4),"1","")&amp;$B36),INDIRECT("'"&amp;$A36&amp;" Entries'!"&amp;SUBSTITUTE(ADDRESS(1,COLUMN(C$1),4),"1","")&amp;$B36)))</f>
        <v>0</v>
      </c>
      <c r="E36" cm="1">
        <f t="array" aca="1" ref="E36" ca="1">IF($A36="Trio",INDIRECT("'"&amp;$A36&amp;" Entries'!"&amp;SUBSTITUTE(ADDRESS(1,IF(COLUMN(D$1)&lt;5,COLUMN(D$1),COLUMN(D$1)-1),4),"1","")&amp;$B36),IF($A36="Squad",INDIRECT("'"&amp;$A36&amp;" Entries'!"&amp;SUBSTITUTE(ADDRESS(1,IF(COLUMN(E$1)&lt;6,COLUMN(E$1),COLUMN(E$1)-1),4),"1","")&amp;$B36),INDIRECT("'"&amp;$A36&amp;" Entries'!"&amp;SUBSTITUTE(ADDRESS(1,COLUMN(D$1),4),"1","")&amp;$B36)))</f>
        <v>0</v>
      </c>
      <c r="F36" cm="1">
        <f t="array" aca="1" ref="F36" ca="1">IF($A36="Trio",INDIRECT("'"&amp;$A36&amp;" Entries'!"&amp;SUBSTITUTE(ADDRESS(1,IF(COLUMN(E$1)&lt;5,COLUMN(E$1),COLUMN(E$1)-1),4),"1","")&amp;$B36),IF($A36="Squad",INDIRECT("'"&amp;$A36&amp;" Entries'!"&amp;SUBSTITUTE(ADDRESS(1,IF(COLUMN(F$1)&lt;6,COLUMN(F$1),COLUMN(F$1)-1),4),"1","")&amp;$B36),INDIRECT("'"&amp;$A36&amp;" Entries'!"&amp;SUBSTITUTE(ADDRESS(1,COLUMN(E$1),4),"1","")&amp;$B36)))</f>
        <v>0</v>
      </c>
      <c r="G36" cm="1">
        <f t="array" aca="1" ref="G36" ca="1">IF($A36="Trio",INDIRECT("'"&amp;$A36&amp;" Entries'!"&amp;SUBSTITUTE(ADDRESS(1,IF(COLUMN(F$1)&lt;5,COLUMN(F$1),COLUMN(F$1)-1),4),"1","")&amp;$B36),IF($A36="Squad",INDIRECT("'"&amp;$A36&amp;" Entries'!"&amp;SUBSTITUTE(ADDRESS(1,IF(COLUMN(G$1)&lt;6,COLUMN(G$1),COLUMN(G$1)-1),4),"1","")&amp;$B36),INDIRECT("'"&amp;$A36&amp;" Entries'!"&amp;SUBSTITUTE(ADDRESS(1,COLUMN(F$1),4),"1","")&amp;$B36)))</f>
        <v>0</v>
      </c>
      <c r="H36" cm="1">
        <f t="array" aca="1" ref="H36" ca="1">IF($A36="Trio",INDIRECT("'"&amp;$A36&amp;" Entries'!"&amp;SUBSTITUTE(ADDRESS(1,IF(COLUMN(G$1)&lt;5,COLUMN(G$1),COLUMN(G$1)-1),4),"1","")&amp;$B36),IF($A36="Squad",INDIRECT("'"&amp;$A36&amp;" Entries'!"&amp;SUBSTITUTE(ADDRESS(1,IF(COLUMN(H$1)&lt;6,COLUMN(H$1),COLUMN(H$1)-1),4),"1","")&amp;$B36),INDIRECT("'"&amp;$A36&amp;" Entries'!"&amp;SUBSTITUTE(ADDRESS(1,COLUMN(G$1),4),"1","")&amp;$B36)))</f>
        <v>0</v>
      </c>
      <c r="I36" cm="1">
        <f t="array" aca="1" ref="I36" ca="1">IF($A36="Trio",INDIRECT("'"&amp;$A36&amp;" Entries'!"&amp;SUBSTITUTE(ADDRESS(1,IF(COLUMN(H$1)&lt;5,COLUMN(H$1),COLUMN(H$1)-1),4),"1","")&amp;$B36),IF($A36="Squad",INDIRECT("'"&amp;$A36&amp;" Entries'!"&amp;SUBSTITUTE(ADDRESS(1,IF(COLUMN(I$1)&lt;6,COLUMN(I$1),COLUMN(I$1)-1),4),"1","")&amp;$B36),INDIRECT("'"&amp;$A36&amp;" Entries'!"&amp;SUBSTITUTE(ADDRESS(1,COLUMN(H$1),4),"1","")&amp;$B36)))</f>
        <v>0</v>
      </c>
      <c r="J36" cm="1">
        <f t="array" aca="1" ref="J36" ca="1">IF($A36="Trio",INDIRECT("'"&amp;$A36&amp;" Entries'!"&amp;SUBSTITUTE(ADDRESS(1,IF(COLUMN(I$1)&lt;5,COLUMN(I$1),COLUMN(I$1)-1),4),"1","")&amp;$B36),IF($A36="Squad",INDIRECT("'"&amp;$A36&amp;" Entries'!"&amp;SUBSTITUTE(ADDRESS(1,IF(COLUMN(J$1)&lt;6,COLUMN(J$1),COLUMN(J$1)-1),4),"1","")&amp;$B36),INDIRECT("'"&amp;$A36&amp;" Entries'!"&amp;SUBSTITUTE(ADDRESS(1,COLUMN(I$1),4),"1","")&amp;$B36)))</f>
        <v>0</v>
      </c>
      <c r="K36" t="str">
        <f ca="1">IF(C36=0,"",IF(COUNTIF($C$1:C36,"="&amp;C36)&gt;1,"",C36))</f>
        <v/>
      </c>
      <c r="L36" t="str">
        <f ca="1">IF(G36=0,"",IF(COUNTIF($G$1:G36,"="&amp;G36)&gt;1,"",G36))</f>
        <v/>
      </c>
      <c r="M36" t="str">
        <f ca="1">IF(I36=0,"",IF(COUNTIF($I$1:I36,"="&amp;I36)&gt;1,"",I36))</f>
        <v/>
      </c>
      <c r="N36" t="str">
        <f t="array" aca="1" ref="N36" ca="1">IFERROR(INDEX($K$2:$K$201,SMALL(IF($K$2:$K$201&lt;&gt;"",ROW($K$2:$K$201)-ROW($A$2)+1),ROWS($A$1:$A35))),"")</f>
        <v/>
      </c>
      <c r="O36" t="str">
        <f t="shared" ca="1" si="2"/>
        <v/>
      </c>
      <c r="P36" t="str">
        <f t="shared" ca="1" si="3"/>
        <v/>
      </c>
      <c r="Q36" t="str">
        <f t="array" aca="1" ref="Q36" ca="1">IFERROR(INDEX($L$2:$L$201,SMALL(IF($L$2:$L$201&lt;&gt;"",ROW($L$2:$L$201)-ROW($A$2)+1),ROWS($A$1:$A35))),"")</f>
        <v/>
      </c>
      <c r="R36" t="str">
        <f t="shared" ca="1" si="4"/>
        <v/>
      </c>
      <c r="S36" t="str">
        <f t="array" aca="1" ref="S36" ca="1">IFERROR(INDEX($M$2:$M$201,SMALL(IF($M$2:$M$201&lt;&gt;"",ROW($M$2:$M$201)-ROW($A$2)+1),ROWS($A$1:$A35))),"")</f>
        <v/>
      </c>
      <c r="T36" t="str">
        <f t="shared" ca="1" si="5"/>
        <v/>
      </c>
    </row>
    <row r="37" spans="1:20" x14ac:dyDescent="0.2">
      <c r="A37" t="str">
        <f t="shared" si="0"/>
        <v>Individual</v>
      </c>
      <c r="B37">
        <f t="shared" si="1"/>
        <v>37</v>
      </c>
      <c r="C37" cm="1">
        <f t="array" aca="1" ref="C37" ca="1">IF($A37="Trio",INDIRECT("'"&amp;$A37&amp;" Entries'!"&amp;SUBSTITUTE(ADDRESS(1,IF(COLUMN(B$1)&lt;5,COLUMN(B$1),COLUMN(B$1)-1),4),"1","")&amp;$B37),IF($A37="Squad",INDIRECT("'"&amp;$A37&amp;" Entries'!"&amp;SUBSTITUTE(ADDRESS(1,IF(COLUMN(C$1)&lt;6,COLUMN(C$1),COLUMN(C$1)-1),4),"1","")&amp;$B37),INDIRECT("'"&amp;$A37&amp;" Entries'!"&amp;SUBSTITUTE(ADDRESS(1,COLUMN(B$1),4),"1","")&amp;$B37)))</f>
        <v>0</v>
      </c>
      <c r="D37" cm="1">
        <f t="array" aca="1" ref="D37" ca="1">IF($A37="Trio",INDIRECT("'"&amp;$A37&amp;" Entries'!"&amp;SUBSTITUTE(ADDRESS(1,IF(COLUMN(C$1)&lt;5,COLUMN(C$1),COLUMN(C$1)-1),4),"1","")&amp;$B37),IF($A37="Squad",INDIRECT("'"&amp;$A37&amp;" Entries'!"&amp;SUBSTITUTE(ADDRESS(1,IF(COLUMN(D$1)&lt;6,COLUMN(D$1),COLUMN(D$1)-1),4),"1","")&amp;$B37),INDIRECT("'"&amp;$A37&amp;" Entries'!"&amp;SUBSTITUTE(ADDRESS(1,COLUMN(C$1),4),"1","")&amp;$B37)))</f>
        <v>0</v>
      </c>
      <c r="E37" cm="1">
        <f t="array" aca="1" ref="E37" ca="1">IF($A37="Trio",INDIRECT("'"&amp;$A37&amp;" Entries'!"&amp;SUBSTITUTE(ADDRESS(1,IF(COLUMN(D$1)&lt;5,COLUMN(D$1),COLUMN(D$1)-1),4),"1","")&amp;$B37),IF($A37="Squad",INDIRECT("'"&amp;$A37&amp;" Entries'!"&amp;SUBSTITUTE(ADDRESS(1,IF(COLUMN(E$1)&lt;6,COLUMN(E$1),COLUMN(E$1)-1),4),"1","")&amp;$B37),INDIRECT("'"&amp;$A37&amp;" Entries'!"&amp;SUBSTITUTE(ADDRESS(1,COLUMN(D$1),4),"1","")&amp;$B37)))</f>
        <v>0</v>
      </c>
      <c r="F37" cm="1">
        <f t="array" aca="1" ref="F37" ca="1">IF($A37="Trio",INDIRECT("'"&amp;$A37&amp;" Entries'!"&amp;SUBSTITUTE(ADDRESS(1,IF(COLUMN(E$1)&lt;5,COLUMN(E$1),COLUMN(E$1)-1),4),"1","")&amp;$B37),IF($A37="Squad",INDIRECT("'"&amp;$A37&amp;" Entries'!"&amp;SUBSTITUTE(ADDRESS(1,IF(COLUMN(F$1)&lt;6,COLUMN(F$1),COLUMN(F$1)-1),4),"1","")&amp;$B37),INDIRECT("'"&amp;$A37&amp;" Entries'!"&amp;SUBSTITUTE(ADDRESS(1,COLUMN(E$1),4),"1","")&amp;$B37)))</f>
        <v>0</v>
      </c>
      <c r="G37" cm="1">
        <f t="array" aca="1" ref="G37" ca="1">IF($A37="Trio",INDIRECT("'"&amp;$A37&amp;" Entries'!"&amp;SUBSTITUTE(ADDRESS(1,IF(COLUMN(F$1)&lt;5,COLUMN(F$1),COLUMN(F$1)-1),4),"1","")&amp;$B37),IF($A37="Squad",INDIRECT("'"&amp;$A37&amp;" Entries'!"&amp;SUBSTITUTE(ADDRESS(1,IF(COLUMN(G$1)&lt;6,COLUMN(G$1),COLUMN(G$1)-1),4),"1","")&amp;$B37),INDIRECT("'"&amp;$A37&amp;" Entries'!"&amp;SUBSTITUTE(ADDRESS(1,COLUMN(F$1),4),"1","")&amp;$B37)))</f>
        <v>0</v>
      </c>
      <c r="H37" cm="1">
        <f t="array" aca="1" ref="H37" ca="1">IF($A37="Trio",INDIRECT("'"&amp;$A37&amp;" Entries'!"&amp;SUBSTITUTE(ADDRESS(1,IF(COLUMN(G$1)&lt;5,COLUMN(G$1),COLUMN(G$1)-1),4),"1","")&amp;$B37),IF($A37="Squad",INDIRECT("'"&amp;$A37&amp;" Entries'!"&amp;SUBSTITUTE(ADDRESS(1,IF(COLUMN(H$1)&lt;6,COLUMN(H$1),COLUMN(H$1)-1),4),"1","")&amp;$B37),INDIRECT("'"&amp;$A37&amp;" Entries'!"&amp;SUBSTITUTE(ADDRESS(1,COLUMN(G$1),4),"1","")&amp;$B37)))</f>
        <v>0</v>
      </c>
      <c r="I37" cm="1">
        <f t="array" aca="1" ref="I37" ca="1">IF($A37="Trio",INDIRECT("'"&amp;$A37&amp;" Entries'!"&amp;SUBSTITUTE(ADDRESS(1,IF(COLUMN(H$1)&lt;5,COLUMN(H$1),COLUMN(H$1)-1),4),"1","")&amp;$B37),IF($A37="Squad",INDIRECT("'"&amp;$A37&amp;" Entries'!"&amp;SUBSTITUTE(ADDRESS(1,IF(COLUMN(I$1)&lt;6,COLUMN(I$1),COLUMN(I$1)-1),4),"1","")&amp;$B37),INDIRECT("'"&amp;$A37&amp;" Entries'!"&amp;SUBSTITUTE(ADDRESS(1,COLUMN(H$1),4),"1","")&amp;$B37)))</f>
        <v>0</v>
      </c>
      <c r="J37" cm="1">
        <f t="array" aca="1" ref="J37" ca="1">IF($A37="Trio",INDIRECT("'"&amp;$A37&amp;" Entries'!"&amp;SUBSTITUTE(ADDRESS(1,IF(COLUMN(I$1)&lt;5,COLUMN(I$1),COLUMN(I$1)-1),4),"1","")&amp;$B37),IF($A37="Squad",INDIRECT("'"&amp;$A37&amp;" Entries'!"&amp;SUBSTITUTE(ADDRESS(1,IF(COLUMN(J$1)&lt;6,COLUMN(J$1),COLUMN(J$1)-1),4),"1","")&amp;$B37),INDIRECT("'"&amp;$A37&amp;" Entries'!"&amp;SUBSTITUTE(ADDRESS(1,COLUMN(I$1),4),"1","")&amp;$B37)))</f>
        <v>0</v>
      </c>
      <c r="K37" t="str">
        <f ca="1">IF(C37=0,"",IF(COUNTIF($C$1:C37,"="&amp;C37)&gt;1,"",C37))</f>
        <v/>
      </c>
      <c r="L37" t="str">
        <f ca="1">IF(G37=0,"",IF(COUNTIF($G$1:G37,"="&amp;G37)&gt;1,"",G37))</f>
        <v/>
      </c>
      <c r="M37" t="str">
        <f ca="1">IF(I37=0,"",IF(COUNTIF($I$1:I37,"="&amp;I37)&gt;1,"",I37))</f>
        <v/>
      </c>
      <c r="N37" t="str">
        <f t="array" aca="1" ref="N37" ca="1">IFERROR(INDEX($K$2:$K$201,SMALL(IF($K$2:$K$201&lt;&gt;"",ROW($K$2:$K$201)-ROW($A$2)+1),ROWS($A$1:$A36))),"")</f>
        <v/>
      </c>
      <c r="O37" t="str">
        <f t="shared" ca="1" si="2"/>
        <v/>
      </c>
      <c r="P37" t="str">
        <f t="shared" ca="1" si="3"/>
        <v/>
      </c>
      <c r="Q37" t="str">
        <f t="array" aca="1" ref="Q37" ca="1">IFERROR(INDEX($L$2:$L$201,SMALL(IF($L$2:$L$201&lt;&gt;"",ROW($L$2:$L$201)-ROW($A$2)+1),ROWS($A$1:$A36))),"")</f>
        <v/>
      </c>
      <c r="R37" t="str">
        <f t="shared" ca="1" si="4"/>
        <v/>
      </c>
      <c r="S37" t="str">
        <f t="array" aca="1" ref="S37" ca="1">IFERROR(INDEX($M$2:$M$201,SMALL(IF($M$2:$M$201&lt;&gt;"",ROW($M$2:$M$201)-ROW($A$2)+1),ROWS($A$1:$A36))),"")</f>
        <v/>
      </c>
      <c r="T37" t="str">
        <f t="shared" ca="1" si="5"/>
        <v/>
      </c>
    </row>
    <row r="38" spans="1:20" x14ac:dyDescent="0.2">
      <c r="A38" t="str">
        <f t="shared" si="0"/>
        <v>Individual</v>
      </c>
      <c r="B38">
        <f t="shared" si="1"/>
        <v>38</v>
      </c>
      <c r="C38" cm="1">
        <f t="array" aca="1" ref="C38" ca="1">IF($A38="Trio",INDIRECT("'"&amp;$A38&amp;" Entries'!"&amp;SUBSTITUTE(ADDRESS(1,IF(COLUMN(B$1)&lt;5,COLUMN(B$1),COLUMN(B$1)-1),4),"1","")&amp;$B38),IF($A38="Squad",INDIRECT("'"&amp;$A38&amp;" Entries'!"&amp;SUBSTITUTE(ADDRESS(1,IF(COLUMN(C$1)&lt;6,COLUMN(C$1),COLUMN(C$1)-1),4),"1","")&amp;$B38),INDIRECT("'"&amp;$A38&amp;" Entries'!"&amp;SUBSTITUTE(ADDRESS(1,COLUMN(B$1),4),"1","")&amp;$B38)))</f>
        <v>0</v>
      </c>
      <c r="D38" cm="1">
        <f t="array" aca="1" ref="D38" ca="1">IF($A38="Trio",INDIRECT("'"&amp;$A38&amp;" Entries'!"&amp;SUBSTITUTE(ADDRESS(1,IF(COLUMN(C$1)&lt;5,COLUMN(C$1),COLUMN(C$1)-1),4),"1","")&amp;$B38),IF($A38="Squad",INDIRECT("'"&amp;$A38&amp;" Entries'!"&amp;SUBSTITUTE(ADDRESS(1,IF(COLUMN(D$1)&lt;6,COLUMN(D$1),COLUMN(D$1)-1),4),"1","")&amp;$B38),INDIRECT("'"&amp;$A38&amp;" Entries'!"&amp;SUBSTITUTE(ADDRESS(1,COLUMN(C$1),4),"1","")&amp;$B38)))</f>
        <v>0</v>
      </c>
      <c r="E38" cm="1">
        <f t="array" aca="1" ref="E38" ca="1">IF($A38="Trio",INDIRECT("'"&amp;$A38&amp;" Entries'!"&amp;SUBSTITUTE(ADDRESS(1,IF(COLUMN(D$1)&lt;5,COLUMN(D$1),COLUMN(D$1)-1),4),"1","")&amp;$B38),IF($A38="Squad",INDIRECT("'"&amp;$A38&amp;" Entries'!"&amp;SUBSTITUTE(ADDRESS(1,IF(COLUMN(E$1)&lt;6,COLUMN(E$1),COLUMN(E$1)-1),4),"1","")&amp;$B38),INDIRECT("'"&amp;$A38&amp;" Entries'!"&amp;SUBSTITUTE(ADDRESS(1,COLUMN(D$1),4),"1","")&amp;$B38)))</f>
        <v>0</v>
      </c>
      <c r="F38" cm="1">
        <f t="array" aca="1" ref="F38" ca="1">IF($A38="Trio",INDIRECT("'"&amp;$A38&amp;" Entries'!"&amp;SUBSTITUTE(ADDRESS(1,IF(COLUMN(E$1)&lt;5,COLUMN(E$1),COLUMN(E$1)-1),4),"1","")&amp;$B38),IF($A38="Squad",INDIRECT("'"&amp;$A38&amp;" Entries'!"&amp;SUBSTITUTE(ADDRESS(1,IF(COLUMN(F$1)&lt;6,COLUMN(F$1),COLUMN(F$1)-1),4),"1","")&amp;$B38),INDIRECT("'"&amp;$A38&amp;" Entries'!"&amp;SUBSTITUTE(ADDRESS(1,COLUMN(E$1),4),"1","")&amp;$B38)))</f>
        <v>0</v>
      </c>
      <c r="G38" cm="1">
        <f t="array" aca="1" ref="G38" ca="1">IF($A38="Trio",INDIRECT("'"&amp;$A38&amp;" Entries'!"&amp;SUBSTITUTE(ADDRESS(1,IF(COLUMN(F$1)&lt;5,COLUMN(F$1),COLUMN(F$1)-1),4),"1","")&amp;$B38),IF($A38="Squad",INDIRECT("'"&amp;$A38&amp;" Entries'!"&amp;SUBSTITUTE(ADDRESS(1,IF(COLUMN(G$1)&lt;6,COLUMN(G$1),COLUMN(G$1)-1),4),"1","")&amp;$B38),INDIRECT("'"&amp;$A38&amp;" Entries'!"&amp;SUBSTITUTE(ADDRESS(1,COLUMN(F$1),4),"1","")&amp;$B38)))</f>
        <v>0</v>
      </c>
      <c r="H38" cm="1">
        <f t="array" aca="1" ref="H38" ca="1">IF($A38="Trio",INDIRECT("'"&amp;$A38&amp;" Entries'!"&amp;SUBSTITUTE(ADDRESS(1,IF(COLUMN(G$1)&lt;5,COLUMN(G$1),COLUMN(G$1)-1),4),"1","")&amp;$B38),IF($A38="Squad",INDIRECT("'"&amp;$A38&amp;" Entries'!"&amp;SUBSTITUTE(ADDRESS(1,IF(COLUMN(H$1)&lt;6,COLUMN(H$1),COLUMN(H$1)-1),4),"1","")&amp;$B38),INDIRECT("'"&amp;$A38&amp;" Entries'!"&amp;SUBSTITUTE(ADDRESS(1,COLUMN(G$1),4),"1","")&amp;$B38)))</f>
        <v>0</v>
      </c>
      <c r="I38" cm="1">
        <f t="array" aca="1" ref="I38" ca="1">IF($A38="Trio",INDIRECT("'"&amp;$A38&amp;" Entries'!"&amp;SUBSTITUTE(ADDRESS(1,IF(COLUMN(H$1)&lt;5,COLUMN(H$1),COLUMN(H$1)-1),4),"1","")&amp;$B38),IF($A38="Squad",INDIRECT("'"&amp;$A38&amp;" Entries'!"&amp;SUBSTITUTE(ADDRESS(1,IF(COLUMN(I$1)&lt;6,COLUMN(I$1),COLUMN(I$1)-1),4),"1","")&amp;$B38),INDIRECT("'"&amp;$A38&amp;" Entries'!"&amp;SUBSTITUTE(ADDRESS(1,COLUMN(H$1),4),"1","")&amp;$B38)))</f>
        <v>0</v>
      </c>
      <c r="J38" cm="1">
        <f t="array" aca="1" ref="J38" ca="1">IF($A38="Trio",INDIRECT("'"&amp;$A38&amp;" Entries'!"&amp;SUBSTITUTE(ADDRESS(1,IF(COLUMN(I$1)&lt;5,COLUMN(I$1),COLUMN(I$1)-1),4),"1","")&amp;$B38),IF($A38="Squad",INDIRECT("'"&amp;$A38&amp;" Entries'!"&amp;SUBSTITUTE(ADDRESS(1,IF(COLUMN(J$1)&lt;6,COLUMN(J$1),COLUMN(J$1)-1),4),"1","")&amp;$B38),INDIRECT("'"&amp;$A38&amp;" Entries'!"&amp;SUBSTITUTE(ADDRESS(1,COLUMN(I$1),4),"1","")&amp;$B38)))</f>
        <v>0</v>
      </c>
      <c r="K38" t="str">
        <f ca="1">IF(C38=0,"",IF(COUNTIF($C$1:C38,"="&amp;C38)&gt;1,"",C38))</f>
        <v/>
      </c>
      <c r="L38" t="str">
        <f ca="1">IF(G38=0,"",IF(COUNTIF($G$1:G38,"="&amp;G38)&gt;1,"",G38))</f>
        <v/>
      </c>
      <c r="M38" t="str">
        <f ca="1">IF(I38=0,"",IF(COUNTIF($I$1:I38,"="&amp;I38)&gt;1,"",I38))</f>
        <v/>
      </c>
      <c r="N38" t="str">
        <f t="array" aca="1" ref="N38" ca="1">IFERROR(INDEX($K$2:$K$201,SMALL(IF($K$2:$K$201&lt;&gt;"",ROW($K$2:$K$201)-ROW($A$2)+1),ROWS($A$1:$A37))),"")</f>
        <v/>
      </c>
      <c r="O38" t="str">
        <f t="shared" ca="1" si="2"/>
        <v/>
      </c>
      <c r="P38" t="str">
        <f t="shared" ca="1" si="3"/>
        <v/>
      </c>
      <c r="Q38" t="str">
        <f t="array" aca="1" ref="Q38" ca="1">IFERROR(INDEX($L$2:$L$201,SMALL(IF($L$2:$L$201&lt;&gt;"",ROW($L$2:$L$201)-ROW($A$2)+1),ROWS($A$1:$A37))),"")</f>
        <v/>
      </c>
      <c r="R38" t="str">
        <f t="shared" ca="1" si="4"/>
        <v/>
      </c>
      <c r="S38" t="str">
        <f t="array" aca="1" ref="S38" ca="1">IFERROR(INDEX($M$2:$M$201,SMALL(IF($M$2:$M$201&lt;&gt;"",ROW($M$2:$M$201)-ROW($A$2)+1),ROWS($A$1:$A37))),"")</f>
        <v/>
      </c>
      <c r="T38" t="str">
        <f t="shared" ca="1" si="5"/>
        <v/>
      </c>
    </row>
    <row r="39" spans="1:20" x14ac:dyDescent="0.2">
      <c r="A39" t="str">
        <f t="shared" si="0"/>
        <v>Individual</v>
      </c>
      <c r="B39">
        <f t="shared" si="1"/>
        <v>39</v>
      </c>
      <c r="C39" cm="1">
        <f t="array" aca="1" ref="C39" ca="1">IF($A39="Trio",INDIRECT("'"&amp;$A39&amp;" Entries'!"&amp;SUBSTITUTE(ADDRESS(1,IF(COLUMN(B$1)&lt;5,COLUMN(B$1),COLUMN(B$1)-1),4),"1","")&amp;$B39),IF($A39="Squad",INDIRECT("'"&amp;$A39&amp;" Entries'!"&amp;SUBSTITUTE(ADDRESS(1,IF(COLUMN(C$1)&lt;6,COLUMN(C$1),COLUMN(C$1)-1),4),"1","")&amp;$B39),INDIRECT("'"&amp;$A39&amp;" Entries'!"&amp;SUBSTITUTE(ADDRESS(1,COLUMN(B$1),4),"1","")&amp;$B39)))</f>
        <v>0</v>
      </c>
      <c r="D39" cm="1">
        <f t="array" aca="1" ref="D39" ca="1">IF($A39="Trio",INDIRECT("'"&amp;$A39&amp;" Entries'!"&amp;SUBSTITUTE(ADDRESS(1,IF(COLUMN(C$1)&lt;5,COLUMN(C$1),COLUMN(C$1)-1),4),"1","")&amp;$B39),IF($A39="Squad",INDIRECT("'"&amp;$A39&amp;" Entries'!"&amp;SUBSTITUTE(ADDRESS(1,IF(COLUMN(D$1)&lt;6,COLUMN(D$1),COLUMN(D$1)-1),4),"1","")&amp;$B39),INDIRECT("'"&amp;$A39&amp;" Entries'!"&amp;SUBSTITUTE(ADDRESS(1,COLUMN(C$1),4),"1","")&amp;$B39)))</f>
        <v>0</v>
      </c>
      <c r="E39" cm="1">
        <f t="array" aca="1" ref="E39" ca="1">IF($A39="Trio",INDIRECT("'"&amp;$A39&amp;" Entries'!"&amp;SUBSTITUTE(ADDRESS(1,IF(COLUMN(D$1)&lt;5,COLUMN(D$1),COLUMN(D$1)-1),4),"1","")&amp;$B39),IF($A39="Squad",INDIRECT("'"&amp;$A39&amp;" Entries'!"&amp;SUBSTITUTE(ADDRESS(1,IF(COLUMN(E$1)&lt;6,COLUMN(E$1),COLUMN(E$1)-1),4),"1","")&amp;$B39),INDIRECT("'"&amp;$A39&amp;" Entries'!"&amp;SUBSTITUTE(ADDRESS(1,COLUMN(D$1),4),"1","")&amp;$B39)))</f>
        <v>0</v>
      </c>
      <c r="F39" cm="1">
        <f t="array" aca="1" ref="F39" ca="1">IF($A39="Trio",INDIRECT("'"&amp;$A39&amp;" Entries'!"&amp;SUBSTITUTE(ADDRESS(1,IF(COLUMN(E$1)&lt;5,COLUMN(E$1),COLUMN(E$1)-1),4),"1","")&amp;$B39),IF($A39="Squad",INDIRECT("'"&amp;$A39&amp;" Entries'!"&amp;SUBSTITUTE(ADDRESS(1,IF(COLUMN(F$1)&lt;6,COLUMN(F$1),COLUMN(F$1)-1),4),"1","")&amp;$B39),INDIRECT("'"&amp;$A39&amp;" Entries'!"&amp;SUBSTITUTE(ADDRESS(1,COLUMN(E$1),4),"1","")&amp;$B39)))</f>
        <v>0</v>
      </c>
      <c r="G39" cm="1">
        <f t="array" aca="1" ref="G39" ca="1">IF($A39="Trio",INDIRECT("'"&amp;$A39&amp;" Entries'!"&amp;SUBSTITUTE(ADDRESS(1,IF(COLUMN(F$1)&lt;5,COLUMN(F$1),COLUMN(F$1)-1),4),"1","")&amp;$B39),IF($A39="Squad",INDIRECT("'"&amp;$A39&amp;" Entries'!"&amp;SUBSTITUTE(ADDRESS(1,IF(COLUMN(G$1)&lt;6,COLUMN(G$1),COLUMN(G$1)-1),4),"1","")&amp;$B39),INDIRECT("'"&amp;$A39&amp;" Entries'!"&amp;SUBSTITUTE(ADDRESS(1,COLUMN(F$1),4),"1","")&amp;$B39)))</f>
        <v>0</v>
      </c>
      <c r="H39" cm="1">
        <f t="array" aca="1" ref="H39" ca="1">IF($A39="Trio",INDIRECT("'"&amp;$A39&amp;" Entries'!"&amp;SUBSTITUTE(ADDRESS(1,IF(COLUMN(G$1)&lt;5,COLUMN(G$1),COLUMN(G$1)-1),4),"1","")&amp;$B39),IF($A39="Squad",INDIRECT("'"&amp;$A39&amp;" Entries'!"&amp;SUBSTITUTE(ADDRESS(1,IF(COLUMN(H$1)&lt;6,COLUMN(H$1),COLUMN(H$1)-1),4),"1","")&amp;$B39),INDIRECT("'"&amp;$A39&amp;" Entries'!"&amp;SUBSTITUTE(ADDRESS(1,COLUMN(G$1),4),"1","")&amp;$B39)))</f>
        <v>0</v>
      </c>
      <c r="I39" cm="1">
        <f t="array" aca="1" ref="I39" ca="1">IF($A39="Trio",INDIRECT("'"&amp;$A39&amp;" Entries'!"&amp;SUBSTITUTE(ADDRESS(1,IF(COLUMN(H$1)&lt;5,COLUMN(H$1),COLUMN(H$1)-1),4),"1","")&amp;$B39),IF($A39="Squad",INDIRECT("'"&amp;$A39&amp;" Entries'!"&amp;SUBSTITUTE(ADDRESS(1,IF(COLUMN(I$1)&lt;6,COLUMN(I$1),COLUMN(I$1)-1),4),"1","")&amp;$B39),INDIRECT("'"&amp;$A39&amp;" Entries'!"&amp;SUBSTITUTE(ADDRESS(1,COLUMN(H$1),4),"1","")&amp;$B39)))</f>
        <v>0</v>
      </c>
      <c r="J39" cm="1">
        <f t="array" aca="1" ref="J39" ca="1">IF($A39="Trio",INDIRECT("'"&amp;$A39&amp;" Entries'!"&amp;SUBSTITUTE(ADDRESS(1,IF(COLUMN(I$1)&lt;5,COLUMN(I$1),COLUMN(I$1)-1),4),"1","")&amp;$B39),IF($A39="Squad",INDIRECT("'"&amp;$A39&amp;" Entries'!"&amp;SUBSTITUTE(ADDRESS(1,IF(COLUMN(J$1)&lt;6,COLUMN(J$1),COLUMN(J$1)-1),4),"1","")&amp;$B39),INDIRECT("'"&amp;$A39&amp;" Entries'!"&amp;SUBSTITUTE(ADDRESS(1,COLUMN(I$1),4),"1","")&amp;$B39)))</f>
        <v>0</v>
      </c>
      <c r="K39" t="str">
        <f ca="1">IF(C39=0,"",IF(COUNTIF($C$1:C39,"="&amp;C39)&gt;1,"",C39))</f>
        <v/>
      </c>
      <c r="L39" t="str">
        <f ca="1">IF(G39=0,"",IF(COUNTIF($G$1:G39,"="&amp;G39)&gt;1,"",G39))</f>
        <v/>
      </c>
      <c r="M39" t="str">
        <f ca="1">IF(I39=0,"",IF(COUNTIF($I$1:I39,"="&amp;I39)&gt;1,"",I39))</f>
        <v/>
      </c>
      <c r="N39" t="str">
        <f t="array" aca="1" ref="N39" ca="1">IFERROR(INDEX($K$2:$K$201,SMALL(IF($K$2:$K$201&lt;&gt;"",ROW($K$2:$K$201)-ROW($A$2)+1),ROWS($A$1:$A38))),"")</f>
        <v/>
      </c>
      <c r="O39" t="str">
        <f t="shared" ca="1" si="2"/>
        <v/>
      </c>
      <c r="P39" t="str">
        <f t="shared" ca="1" si="3"/>
        <v/>
      </c>
      <c r="Q39" t="str">
        <f t="array" aca="1" ref="Q39" ca="1">IFERROR(INDEX($L$2:$L$201,SMALL(IF($L$2:$L$201&lt;&gt;"",ROW($L$2:$L$201)-ROW($A$2)+1),ROWS($A$1:$A38))),"")</f>
        <v/>
      </c>
      <c r="R39" t="str">
        <f t="shared" ca="1" si="4"/>
        <v/>
      </c>
      <c r="S39" t="str">
        <f t="array" aca="1" ref="S39" ca="1">IFERROR(INDEX($M$2:$M$201,SMALL(IF($M$2:$M$201&lt;&gt;"",ROW($M$2:$M$201)-ROW($A$2)+1),ROWS($A$1:$A38))),"")</f>
        <v/>
      </c>
      <c r="T39" t="str">
        <f t="shared" ca="1" si="5"/>
        <v/>
      </c>
    </row>
    <row r="40" spans="1:20" x14ac:dyDescent="0.2">
      <c r="A40" t="str">
        <f t="shared" si="0"/>
        <v>Individual</v>
      </c>
      <c r="B40">
        <f t="shared" si="1"/>
        <v>40</v>
      </c>
      <c r="C40" cm="1">
        <f t="array" aca="1" ref="C40" ca="1">IF($A40="Trio",INDIRECT("'"&amp;$A40&amp;" Entries'!"&amp;SUBSTITUTE(ADDRESS(1,IF(COLUMN(B$1)&lt;5,COLUMN(B$1),COLUMN(B$1)-1),4),"1","")&amp;$B40),IF($A40="Squad",INDIRECT("'"&amp;$A40&amp;" Entries'!"&amp;SUBSTITUTE(ADDRESS(1,IF(COLUMN(C$1)&lt;6,COLUMN(C$1),COLUMN(C$1)-1),4),"1","")&amp;$B40),INDIRECT("'"&amp;$A40&amp;" Entries'!"&amp;SUBSTITUTE(ADDRESS(1,COLUMN(B$1),4),"1","")&amp;$B40)))</f>
        <v>0</v>
      </c>
      <c r="D40" cm="1">
        <f t="array" aca="1" ref="D40" ca="1">IF($A40="Trio",INDIRECT("'"&amp;$A40&amp;" Entries'!"&amp;SUBSTITUTE(ADDRESS(1,IF(COLUMN(C$1)&lt;5,COLUMN(C$1),COLUMN(C$1)-1),4),"1","")&amp;$B40),IF($A40="Squad",INDIRECT("'"&amp;$A40&amp;" Entries'!"&amp;SUBSTITUTE(ADDRESS(1,IF(COLUMN(D$1)&lt;6,COLUMN(D$1),COLUMN(D$1)-1),4),"1","")&amp;$B40),INDIRECT("'"&amp;$A40&amp;" Entries'!"&amp;SUBSTITUTE(ADDRESS(1,COLUMN(C$1),4),"1","")&amp;$B40)))</f>
        <v>0</v>
      </c>
      <c r="E40" cm="1">
        <f t="array" aca="1" ref="E40" ca="1">IF($A40="Trio",INDIRECT("'"&amp;$A40&amp;" Entries'!"&amp;SUBSTITUTE(ADDRESS(1,IF(COLUMN(D$1)&lt;5,COLUMN(D$1),COLUMN(D$1)-1),4),"1","")&amp;$B40),IF($A40="Squad",INDIRECT("'"&amp;$A40&amp;" Entries'!"&amp;SUBSTITUTE(ADDRESS(1,IF(COLUMN(E$1)&lt;6,COLUMN(E$1),COLUMN(E$1)-1),4),"1","")&amp;$B40),INDIRECT("'"&amp;$A40&amp;" Entries'!"&amp;SUBSTITUTE(ADDRESS(1,COLUMN(D$1),4),"1","")&amp;$B40)))</f>
        <v>0</v>
      </c>
      <c r="F40" cm="1">
        <f t="array" aca="1" ref="F40" ca="1">IF($A40="Trio",INDIRECT("'"&amp;$A40&amp;" Entries'!"&amp;SUBSTITUTE(ADDRESS(1,IF(COLUMN(E$1)&lt;5,COLUMN(E$1),COLUMN(E$1)-1),4),"1","")&amp;$B40),IF($A40="Squad",INDIRECT("'"&amp;$A40&amp;" Entries'!"&amp;SUBSTITUTE(ADDRESS(1,IF(COLUMN(F$1)&lt;6,COLUMN(F$1),COLUMN(F$1)-1),4),"1","")&amp;$B40),INDIRECT("'"&amp;$A40&amp;" Entries'!"&amp;SUBSTITUTE(ADDRESS(1,COLUMN(E$1),4),"1","")&amp;$B40)))</f>
        <v>0</v>
      </c>
      <c r="G40" cm="1">
        <f t="array" aca="1" ref="G40" ca="1">IF($A40="Trio",INDIRECT("'"&amp;$A40&amp;" Entries'!"&amp;SUBSTITUTE(ADDRESS(1,IF(COLUMN(F$1)&lt;5,COLUMN(F$1),COLUMN(F$1)-1),4),"1","")&amp;$B40),IF($A40="Squad",INDIRECT("'"&amp;$A40&amp;" Entries'!"&amp;SUBSTITUTE(ADDRESS(1,IF(COLUMN(G$1)&lt;6,COLUMN(G$1),COLUMN(G$1)-1),4),"1","")&amp;$B40),INDIRECT("'"&amp;$A40&amp;" Entries'!"&amp;SUBSTITUTE(ADDRESS(1,COLUMN(F$1),4),"1","")&amp;$B40)))</f>
        <v>0</v>
      </c>
      <c r="H40" cm="1">
        <f t="array" aca="1" ref="H40" ca="1">IF($A40="Trio",INDIRECT("'"&amp;$A40&amp;" Entries'!"&amp;SUBSTITUTE(ADDRESS(1,IF(COLUMN(G$1)&lt;5,COLUMN(G$1),COLUMN(G$1)-1),4),"1","")&amp;$B40),IF($A40="Squad",INDIRECT("'"&amp;$A40&amp;" Entries'!"&amp;SUBSTITUTE(ADDRESS(1,IF(COLUMN(H$1)&lt;6,COLUMN(H$1),COLUMN(H$1)-1),4),"1","")&amp;$B40),INDIRECT("'"&amp;$A40&amp;" Entries'!"&amp;SUBSTITUTE(ADDRESS(1,COLUMN(G$1),4),"1","")&amp;$B40)))</f>
        <v>0</v>
      </c>
      <c r="I40" cm="1">
        <f t="array" aca="1" ref="I40" ca="1">IF($A40="Trio",INDIRECT("'"&amp;$A40&amp;" Entries'!"&amp;SUBSTITUTE(ADDRESS(1,IF(COLUMN(H$1)&lt;5,COLUMN(H$1),COLUMN(H$1)-1),4),"1","")&amp;$B40),IF($A40="Squad",INDIRECT("'"&amp;$A40&amp;" Entries'!"&amp;SUBSTITUTE(ADDRESS(1,IF(COLUMN(I$1)&lt;6,COLUMN(I$1),COLUMN(I$1)-1),4),"1","")&amp;$B40),INDIRECT("'"&amp;$A40&amp;" Entries'!"&amp;SUBSTITUTE(ADDRESS(1,COLUMN(H$1),4),"1","")&amp;$B40)))</f>
        <v>0</v>
      </c>
      <c r="J40" cm="1">
        <f t="array" aca="1" ref="J40" ca="1">IF($A40="Trio",INDIRECT("'"&amp;$A40&amp;" Entries'!"&amp;SUBSTITUTE(ADDRESS(1,IF(COLUMN(I$1)&lt;5,COLUMN(I$1),COLUMN(I$1)-1),4),"1","")&amp;$B40),IF($A40="Squad",INDIRECT("'"&amp;$A40&amp;" Entries'!"&amp;SUBSTITUTE(ADDRESS(1,IF(COLUMN(J$1)&lt;6,COLUMN(J$1),COLUMN(J$1)-1),4),"1","")&amp;$B40),INDIRECT("'"&amp;$A40&amp;" Entries'!"&amp;SUBSTITUTE(ADDRESS(1,COLUMN(I$1),4),"1","")&amp;$B40)))</f>
        <v>0</v>
      </c>
      <c r="K40" t="str">
        <f ca="1">IF(C40=0,"",IF(COUNTIF($C$1:C40,"="&amp;C40)&gt;1,"",C40))</f>
        <v/>
      </c>
      <c r="L40" t="str">
        <f ca="1">IF(G40=0,"",IF(COUNTIF($G$1:G40,"="&amp;G40)&gt;1,"",G40))</f>
        <v/>
      </c>
      <c r="M40" t="str">
        <f ca="1">IF(I40=0,"",IF(COUNTIF($I$1:I40,"="&amp;I40)&gt;1,"",I40))</f>
        <v/>
      </c>
      <c r="N40" t="str">
        <f t="array" aca="1" ref="N40" ca="1">IFERROR(INDEX($K$2:$K$201,SMALL(IF($K$2:$K$201&lt;&gt;"",ROW($K$2:$K$201)-ROW($A$2)+1),ROWS($A$1:$A39))),"")</f>
        <v/>
      </c>
      <c r="O40" t="str">
        <f t="shared" ca="1" si="2"/>
        <v/>
      </c>
      <c r="P40" t="str">
        <f t="shared" ca="1" si="3"/>
        <v/>
      </c>
      <c r="Q40" t="str">
        <f t="array" aca="1" ref="Q40" ca="1">IFERROR(INDEX($L$2:$L$201,SMALL(IF($L$2:$L$201&lt;&gt;"",ROW($L$2:$L$201)-ROW($A$2)+1),ROWS($A$1:$A39))),"")</f>
        <v/>
      </c>
      <c r="R40" t="str">
        <f t="shared" ca="1" si="4"/>
        <v/>
      </c>
      <c r="S40" t="str">
        <f t="array" aca="1" ref="S40" ca="1">IFERROR(INDEX($M$2:$M$201,SMALL(IF($M$2:$M$201&lt;&gt;"",ROW($M$2:$M$201)-ROW($A$2)+1),ROWS($A$1:$A39))),"")</f>
        <v/>
      </c>
      <c r="T40" t="str">
        <f t="shared" ca="1" si="5"/>
        <v/>
      </c>
    </row>
    <row r="41" spans="1:20" x14ac:dyDescent="0.2">
      <c r="A41" t="str">
        <f t="shared" si="0"/>
        <v>Individual</v>
      </c>
      <c r="B41">
        <f t="shared" si="1"/>
        <v>41</v>
      </c>
      <c r="C41" cm="1">
        <f t="array" aca="1" ref="C41" ca="1">IF($A41="Trio",INDIRECT("'"&amp;$A41&amp;" Entries'!"&amp;SUBSTITUTE(ADDRESS(1,IF(COLUMN(B$1)&lt;5,COLUMN(B$1),COLUMN(B$1)-1),4),"1","")&amp;$B41),IF($A41="Squad",INDIRECT("'"&amp;$A41&amp;" Entries'!"&amp;SUBSTITUTE(ADDRESS(1,IF(COLUMN(C$1)&lt;6,COLUMN(C$1),COLUMN(C$1)-1),4),"1","")&amp;$B41),INDIRECT("'"&amp;$A41&amp;" Entries'!"&amp;SUBSTITUTE(ADDRESS(1,COLUMN(B$1),4),"1","")&amp;$B41)))</f>
        <v>0</v>
      </c>
      <c r="D41" cm="1">
        <f t="array" aca="1" ref="D41" ca="1">IF($A41="Trio",INDIRECT("'"&amp;$A41&amp;" Entries'!"&amp;SUBSTITUTE(ADDRESS(1,IF(COLUMN(C$1)&lt;5,COLUMN(C$1),COLUMN(C$1)-1),4),"1","")&amp;$B41),IF($A41="Squad",INDIRECT("'"&amp;$A41&amp;" Entries'!"&amp;SUBSTITUTE(ADDRESS(1,IF(COLUMN(D$1)&lt;6,COLUMN(D$1),COLUMN(D$1)-1),4),"1","")&amp;$B41),INDIRECT("'"&amp;$A41&amp;" Entries'!"&amp;SUBSTITUTE(ADDRESS(1,COLUMN(C$1),4),"1","")&amp;$B41)))</f>
        <v>0</v>
      </c>
      <c r="E41" cm="1">
        <f t="array" aca="1" ref="E41" ca="1">IF($A41="Trio",INDIRECT("'"&amp;$A41&amp;" Entries'!"&amp;SUBSTITUTE(ADDRESS(1,IF(COLUMN(D$1)&lt;5,COLUMN(D$1),COLUMN(D$1)-1),4),"1","")&amp;$B41),IF($A41="Squad",INDIRECT("'"&amp;$A41&amp;" Entries'!"&amp;SUBSTITUTE(ADDRESS(1,IF(COLUMN(E$1)&lt;6,COLUMN(E$1),COLUMN(E$1)-1),4),"1","")&amp;$B41),INDIRECT("'"&amp;$A41&amp;" Entries'!"&amp;SUBSTITUTE(ADDRESS(1,COLUMN(D$1),4),"1","")&amp;$B41)))</f>
        <v>0</v>
      </c>
      <c r="F41" cm="1">
        <f t="array" aca="1" ref="F41" ca="1">IF($A41="Trio",INDIRECT("'"&amp;$A41&amp;" Entries'!"&amp;SUBSTITUTE(ADDRESS(1,IF(COLUMN(E$1)&lt;5,COLUMN(E$1),COLUMN(E$1)-1),4),"1","")&amp;$B41),IF($A41="Squad",INDIRECT("'"&amp;$A41&amp;" Entries'!"&amp;SUBSTITUTE(ADDRESS(1,IF(COLUMN(F$1)&lt;6,COLUMN(F$1),COLUMN(F$1)-1),4),"1","")&amp;$B41),INDIRECT("'"&amp;$A41&amp;" Entries'!"&amp;SUBSTITUTE(ADDRESS(1,COLUMN(E$1),4),"1","")&amp;$B41)))</f>
        <v>0</v>
      </c>
      <c r="G41" cm="1">
        <f t="array" aca="1" ref="G41" ca="1">IF($A41="Trio",INDIRECT("'"&amp;$A41&amp;" Entries'!"&amp;SUBSTITUTE(ADDRESS(1,IF(COLUMN(F$1)&lt;5,COLUMN(F$1),COLUMN(F$1)-1),4),"1","")&amp;$B41),IF($A41="Squad",INDIRECT("'"&amp;$A41&amp;" Entries'!"&amp;SUBSTITUTE(ADDRESS(1,IF(COLUMN(G$1)&lt;6,COLUMN(G$1),COLUMN(G$1)-1),4),"1","")&amp;$B41),INDIRECT("'"&amp;$A41&amp;" Entries'!"&amp;SUBSTITUTE(ADDRESS(1,COLUMN(F$1),4),"1","")&amp;$B41)))</f>
        <v>0</v>
      </c>
      <c r="H41" cm="1">
        <f t="array" aca="1" ref="H41" ca="1">IF($A41="Trio",INDIRECT("'"&amp;$A41&amp;" Entries'!"&amp;SUBSTITUTE(ADDRESS(1,IF(COLUMN(G$1)&lt;5,COLUMN(G$1),COLUMN(G$1)-1),4),"1","")&amp;$B41),IF($A41="Squad",INDIRECT("'"&amp;$A41&amp;" Entries'!"&amp;SUBSTITUTE(ADDRESS(1,IF(COLUMN(H$1)&lt;6,COLUMN(H$1),COLUMN(H$1)-1),4),"1","")&amp;$B41),INDIRECT("'"&amp;$A41&amp;" Entries'!"&amp;SUBSTITUTE(ADDRESS(1,COLUMN(G$1),4),"1","")&amp;$B41)))</f>
        <v>0</v>
      </c>
      <c r="I41" cm="1">
        <f t="array" aca="1" ref="I41" ca="1">IF($A41="Trio",INDIRECT("'"&amp;$A41&amp;" Entries'!"&amp;SUBSTITUTE(ADDRESS(1,IF(COLUMN(H$1)&lt;5,COLUMN(H$1),COLUMN(H$1)-1),4),"1","")&amp;$B41),IF($A41="Squad",INDIRECT("'"&amp;$A41&amp;" Entries'!"&amp;SUBSTITUTE(ADDRESS(1,IF(COLUMN(I$1)&lt;6,COLUMN(I$1),COLUMN(I$1)-1),4),"1","")&amp;$B41),INDIRECT("'"&amp;$A41&amp;" Entries'!"&amp;SUBSTITUTE(ADDRESS(1,COLUMN(H$1),4),"1","")&amp;$B41)))</f>
        <v>0</v>
      </c>
      <c r="J41" cm="1">
        <f t="array" aca="1" ref="J41" ca="1">IF($A41="Trio",INDIRECT("'"&amp;$A41&amp;" Entries'!"&amp;SUBSTITUTE(ADDRESS(1,IF(COLUMN(I$1)&lt;5,COLUMN(I$1),COLUMN(I$1)-1),4),"1","")&amp;$B41),IF($A41="Squad",INDIRECT("'"&amp;$A41&amp;" Entries'!"&amp;SUBSTITUTE(ADDRESS(1,IF(COLUMN(J$1)&lt;6,COLUMN(J$1),COLUMN(J$1)-1),4),"1","")&amp;$B41),INDIRECT("'"&amp;$A41&amp;" Entries'!"&amp;SUBSTITUTE(ADDRESS(1,COLUMN(I$1),4),"1","")&amp;$B41)))</f>
        <v>0</v>
      </c>
      <c r="K41" t="str">
        <f ca="1">IF(C41=0,"",IF(COUNTIF($C$1:C41,"="&amp;C41)&gt;1,"",C41))</f>
        <v/>
      </c>
      <c r="L41" t="str">
        <f ca="1">IF(G41=0,"",IF(COUNTIF($G$1:G41,"="&amp;G41)&gt;1,"",G41))</f>
        <v/>
      </c>
      <c r="M41" t="str">
        <f ca="1">IF(I41=0,"",IF(COUNTIF($I$1:I41,"="&amp;I41)&gt;1,"",I41))</f>
        <v/>
      </c>
      <c r="N41" t="str">
        <f t="array" aca="1" ref="N41" ca="1">IFERROR(INDEX($K$2:$K$201,SMALL(IF($K$2:$K$201&lt;&gt;"",ROW($K$2:$K$201)-ROW($A$2)+1),ROWS($A$1:$A40))),"")</f>
        <v/>
      </c>
      <c r="O41" t="str">
        <f t="shared" ca="1" si="2"/>
        <v/>
      </c>
      <c r="P41" t="str">
        <f t="shared" ca="1" si="3"/>
        <v/>
      </c>
      <c r="Q41" t="str">
        <f t="array" aca="1" ref="Q41" ca="1">IFERROR(INDEX($L$2:$L$201,SMALL(IF($L$2:$L$201&lt;&gt;"",ROW($L$2:$L$201)-ROW($A$2)+1),ROWS($A$1:$A40))),"")</f>
        <v/>
      </c>
      <c r="R41" t="str">
        <f t="shared" ca="1" si="4"/>
        <v/>
      </c>
      <c r="S41" t="str">
        <f t="array" aca="1" ref="S41" ca="1">IFERROR(INDEX($M$2:$M$201,SMALL(IF($M$2:$M$201&lt;&gt;"",ROW($M$2:$M$201)-ROW($A$2)+1),ROWS($A$1:$A40))),"")</f>
        <v/>
      </c>
      <c r="T41" t="str">
        <f t="shared" ca="1" si="5"/>
        <v/>
      </c>
    </row>
    <row r="42" spans="1:20" x14ac:dyDescent="0.2">
      <c r="A42" t="str">
        <f t="shared" si="0"/>
        <v>Individual</v>
      </c>
      <c r="B42">
        <f t="shared" si="1"/>
        <v>42</v>
      </c>
      <c r="C42" cm="1">
        <f t="array" aca="1" ref="C42" ca="1">IF($A42="Trio",INDIRECT("'"&amp;$A42&amp;" Entries'!"&amp;SUBSTITUTE(ADDRESS(1,IF(COLUMN(B$1)&lt;5,COLUMN(B$1),COLUMN(B$1)-1),4),"1","")&amp;$B42),IF($A42="Squad",INDIRECT("'"&amp;$A42&amp;" Entries'!"&amp;SUBSTITUTE(ADDRESS(1,IF(COLUMN(C$1)&lt;6,COLUMN(C$1),COLUMN(C$1)-1),4),"1","")&amp;$B42),INDIRECT("'"&amp;$A42&amp;" Entries'!"&amp;SUBSTITUTE(ADDRESS(1,COLUMN(B$1),4),"1","")&amp;$B42)))</f>
        <v>0</v>
      </c>
      <c r="D42" cm="1">
        <f t="array" aca="1" ref="D42" ca="1">IF($A42="Trio",INDIRECT("'"&amp;$A42&amp;" Entries'!"&amp;SUBSTITUTE(ADDRESS(1,IF(COLUMN(C$1)&lt;5,COLUMN(C$1),COLUMN(C$1)-1),4),"1","")&amp;$B42),IF($A42="Squad",INDIRECT("'"&amp;$A42&amp;" Entries'!"&amp;SUBSTITUTE(ADDRESS(1,IF(COLUMN(D$1)&lt;6,COLUMN(D$1),COLUMN(D$1)-1),4),"1","")&amp;$B42),INDIRECT("'"&amp;$A42&amp;" Entries'!"&amp;SUBSTITUTE(ADDRESS(1,COLUMN(C$1),4),"1","")&amp;$B42)))</f>
        <v>0</v>
      </c>
      <c r="E42" cm="1">
        <f t="array" aca="1" ref="E42" ca="1">IF($A42="Trio",INDIRECT("'"&amp;$A42&amp;" Entries'!"&amp;SUBSTITUTE(ADDRESS(1,IF(COLUMN(D$1)&lt;5,COLUMN(D$1),COLUMN(D$1)-1),4),"1","")&amp;$B42),IF($A42="Squad",INDIRECT("'"&amp;$A42&amp;" Entries'!"&amp;SUBSTITUTE(ADDRESS(1,IF(COLUMN(E$1)&lt;6,COLUMN(E$1),COLUMN(E$1)-1),4),"1","")&amp;$B42),INDIRECT("'"&amp;$A42&amp;" Entries'!"&amp;SUBSTITUTE(ADDRESS(1,COLUMN(D$1),4),"1","")&amp;$B42)))</f>
        <v>0</v>
      </c>
      <c r="F42" cm="1">
        <f t="array" aca="1" ref="F42" ca="1">IF($A42="Trio",INDIRECT("'"&amp;$A42&amp;" Entries'!"&amp;SUBSTITUTE(ADDRESS(1,IF(COLUMN(E$1)&lt;5,COLUMN(E$1),COLUMN(E$1)-1),4),"1","")&amp;$B42),IF($A42="Squad",INDIRECT("'"&amp;$A42&amp;" Entries'!"&amp;SUBSTITUTE(ADDRESS(1,IF(COLUMN(F$1)&lt;6,COLUMN(F$1),COLUMN(F$1)-1),4),"1","")&amp;$B42),INDIRECT("'"&amp;$A42&amp;" Entries'!"&amp;SUBSTITUTE(ADDRESS(1,COLUMN(E$1),4),"1","")&amp;$B42)))</f>
        <v>0</v>
      </c>
      <c r="G42" cm="1">
        <f t="array" aca="1" ref="G42" ca="1">IF($A42="Trio",INDIRECT("'"&amp;$A42&amp;" Entries'!"&amp;SUBSTITUTE(ADDRESS(1,IF(COLUMN(F$1)&lt;5,COLUMN(F$1),COLUMN(F$1)-1),4),"1","")&amp;$B42),IF($A42="Squad",INDIRECT("'"&amp;$A42&amp;" Entries'!"&amp;SUBSTITUTE(ADDRESS(1,IF(COLUMN(G$1)&lt;6,COLUMN(G$1),COLUMN(G$1)-1),4),"1","")&amp;$B42),INDIRECT("'"&amp;$A42&amp;" Entries'!"&amp;SUBSTITUTE(ADDRESS(1,COLUMN(F$1),4),"1","")&amp;$B42)))</f>
        <v>0</v>
      </c>
      <c r="H42" cm="1">
        <f t="array" aca="1" ref="H42" ca="1">IF($A42="Trio",INDIRECT("'"&amp;$A42&amp;" Entries'!"&amp;SUBSTITUTE(ADDRESS(1,IF(COLUMN(G$1)&lt;5,COLUMN(G$1),COLUMN(G$1)-1),4),"1","")&amp;$B42),IF($A42="Squad",INDIRECT("'"&amp;$A42&amp;" Entries'!"&amp;SUBSTITUTE(ADDRESS(1,IF(COLUMN(H$1)&lt;6,COLUMN(H$1),COLUMN(H$1)-1),4),"1","")&amp;$B42),INDIRECT("'"&amp;$A42&amp;" Entries'!"&amp;SUBSTITUTE(ADDRESS(1,COLUMN(G$1),4),"1","")&amp;$B42)))</f>
        <v>0</v>
      </c>
      <c r="I42" cm="1">
        <f t="array" aca="1" ref="I42" ca="1">IF($A42="Trio",INDIRECT("'"&amp;$A42&amp;" Entries'!"&amp;SUBSTITUTE(ADDRESS(1,IF(COLUMN(H$1)&lt;5,COLUMN(H$1),COLUMN(H$1)-1),4),"1","")&amp;$B42),IF($A42="Squad",INDIRECT("'"&amp;$A42&amp;" Entries'!"&amp;SUBSTITUTE(ADDRESS(1,IF(COLUMN(I$1)&lt;6,COLUMN(I$1),COLUMN(I$1)-1),4),"1","")&amp;$B42),INDIRECT("'"&amp;$A42&amp;" Entries'!"&amp;SUBSTITUTE(ADDRESS(1,COLUMN(H$1),4),"1","")&amp;$B42)))</f>
        <v>0</v>
      </c>
      <c r="J42" cm="1">
        <f t="array" aca="1" ref="J42" ca="1">IF($A42="Trio",INDIRECT("'"&amp;$A42&amp;" Entries'!"&amp;SUBSTITUTE(ADDRESS(1,IF(COLUMN(I$1)&lt;5,COLUMN(I$1),COLUMN(I$1)-1),4),"1","")&amp;$B42),IF($A42="Squad",INDIRECT("'"&amp;$A42&amp;" Entries'!"&amp;SUBSTITUTE(ADDRESS(1,IF(COLUMN(J$1)&lt;6,COLUMN(J$1),COLUMN(J$1)-1),4),"1","")&amp;$B42),INDIRECT("'"&amp;$A42&amp;" Entries'!"&amp;SUBSTITUTE(ADDRESS(1,COLUMN(I$1),4),"1","")&amp;$B42)))</f>
        <v>0</v>
      </c>
      <c r="K42" t="str">
        <f ca="1">IF(C42=0,"",IF(COUNTIF($C$1:C42,"="&amp;C42)&gt;1,"",C42))</f>
        <v/>
      </c>
      <c r="L42" t="str">
        <f ca="1">IF(G42=0,"",IF(COUNTIF($G$1:G42,"="&amp;G42)&gt;1,"",G42))</f>
        <v/>
      </c>
      <c r="M42" t="str">
        <f ca="1">IF(I42=0,"",IF(COUNTIF($I$1:I42,"="&amp;I42)&gt;1,"",I42))</f>
        <v/>
      </c>
      <c r="N42" t="str">
        <f t="array" aca="1" ref="N42" ca="1">IFERROR(INDEX($K$2:$K$201,SMALL(IF($K$2:$K$201&lt;&gt;"",ROW($K$2:$K$201)-ROW($A$2)+1),ROWS($A$1:$A41))),"")</f>
        <v/>
      </c>
      <c r="O42" t="str">
        <f t="shared" ca="1" si="2"/>
        <v/>
      </c>
      <c r="P42" t="str">
        <f t="shared" ca="1" si="3"/>
        <v/>
      </c>
      <c r="Q42" t="str">
        <f t="array" aca="1" ref="Q42" ca="1">IFERROR(INDEX($L$2:$L$201,SMALL(IF($L$2:$L$201&lt;&gt;"",ROW($L$2:$L$201)-ROW($A$2)+1),ROWS($A$1:$A41))),"")</f>
        <v/>
      </c>
      <c r="R42" t="str">
        <f t="shared" ca="1" si="4"/>
        <v/>
      </c>
      <c r="S42" t="str">
        <f t="array" aca="1" ref="S42" ca="1">IFERROR(INDEX($M$2:$M$201,SMALL(IF($M$2:$M$201&lt;&gt;"",ROW($M$2:$M$201)-ROW($A$2)+1),ROWS($A$1:$A41))),"")</f>
        <v/>
      </c>
      <c r="T42" t="str">
        <f t="shared" ca="1" si="5"/>
        <v/>
      </c>
    </row>
    <row r="43" spans="1:20" x14ac:dyDescent="0.2">
      <c r="A43" t="str">
        <f t="shared" si="0"/>
        <v>Individual</v>
      </c>
      <c r="B43">
        <f t="shared" si="1"/>
        <v>43</v>
      </c>
      <c r="C43" cm="1">
        <f t="array" aca="1" ref="C43" ca="1">IF($A43="Trio",INDIRECT("'"&amp;$A43&amp;" Entries'!"&amp;SUBSTITUTE(ADDRESS(1,IF(COLUMN(B$1)&lt;5,COLUMN(B$1),COLUMN(B$1)-1),4),"1","")&amp;$B43),IF($A43="Squad",INDIRECT("'"&amp;$A43&amp;" Entries'!"&amp;SUBSTITUTE(ADDRESS(1,IF(COLUMN(C$1)&lt;6,COLUMN(C$1),COLUMN(C$1)-1),4),"1","")&amp;$B43),INDIRECT("'"&amp;$A43&amp;" Entries'!"&amp;SUBSTITUTE(ADDRESS(1,COLUMN(B$1),4),"1","")&amp;$B43)))</f>
        <v>0</v>
      </c>
      <c r="D43" cm="1">
        <f t="array" aca="1" ref="D43" ca="1">IF($A43="Trio",INDIRECT("'"&amp;$A43&amp;" Entries'!"&amp;SUBSTITUTE(ADDRESS(1,IF(COLUMN(C$1)&lt;5,COLUMN(C$1),COLUMN(C$1)-1),4),"1","")&amp;$B43),IF($A43="Squad",INDIRECT("'"&amp;$A43&amp;" Entries'!"&amp;SUBSTITUTE(ADDRESS(1,IF(COLUMN(D$1)&lt;6,COLUMN(D$1),COLUMN(D$1)-1),4),"1","")&amp;$B43),INDIRECT("'"&amp;$A43&amp;" Entries'!"&amp;SUBSTITUTE(ADDRESS(1,COLUMN(C$1),4),"1","")&amp;$B43)))</f>
        <v>0</v>
      </c>
      <c r="E43" cm="1">
        <f t="array" aca="1" ref="E43" ca="1">IF($A43="Trio",INDIRECT("'"&amp;$A43&amp;" Entries'!"&amp;SUBSTITUTE(ADDRESS(1,IF(COLUMN(D$1)&lt;5,COLUMN(D$1),COLUMN(D$1)-1),4),"1","")&amp;$B43),IF($A43="Squad",INDIRECT("'"&amp;$A43&amp;" Entries'!"&amp;SUBSTITUTE(ADDRESS(1,IF(COLUMN(E$1)&lt;6,COLUMN(E$1),COLUMN(E$1)-1),4),"1","")&amp;$B43),INDIRECT("'"&amp;$A43&amp;" Entries'!"&amp;SUBSTITUTE(ADDRESS(1,COLUMN(D$1),4),"1","")&amp;$B43)))</f>
        <v>0</v>
      </c>
      <c r="F43" cm="1">
        <f t="array" aca="1" ref="F43" ca="1">IF($A43="Trio",INDIRECT("'"&amp;$A43&amp;" Entries'!"&amp;SUBSTITUTE(ADDRESS(1,IF(COLUMN(E$1)&lt;5,COLUMN(E$1),COLUMN(E$1)-1),4),"1","")&amp;$B43),IF($A43="Squad",INDIRECT("'"&amp;$A43&amp;" Entries'!"&amp;SUBSTITUTE(ADDRESS(1,IF(COLUMN(F$1)&lt;6,COLUMN(F$1),COLUMN(F$1)-1),4),"1","")&amp;$B43),INDIRECT("'"&amp;$A43&amp;" Entries'!"&amp;SUBSTITUTE(ADDRESS(1,COLUMN(E$1),4),"1","")&amp;$B43)))</f>
        <v>0</v>
      </c>
      <c r="G43" cm="1">
        <f t="array" aca="1" ref="G43" ca="1">IF($A43="Trio",INDIRECT("'"&amp;$A43&amp;" Entries'!"&amp;SUBSTITUTE(ADDRESS(1,IF(COLUMN(F$1)&lt;5,COLUMN(F$1),COLUMN(F$1)-1),4),"1","")&amp;$B43),IF($A43="Squad",INDIRECT("'"&amp;$A43&amp;" Entries'!"&amp;SUBSTITUTE(ADDRESS(1,IF(COLUMN(G$1)&lt;6,COLUMN(G$1),COLUMN(G$1)-1),4),"1","")&amp;$B43),INDIRECT("'"&amp;$A43&amp;" Entries'!"&amp;SUBSTITUTE(ADDRESS(1,COLUMN(F$1),4),"1","")&amp;$B43)))</f>
        <v>0</v>
      </c>
      <c r="H43" cm="1">
        <f t="array" aca="1" ref="H43" ca="1">IF($A43="Trio",INDIRECT("'"&amp;$A43&amp;" Entries'!"&amp;SUBSTITUTE(ADDRESS(1,IF(COLUMN(G$1)&lt;5,COLUMN(G$1),COLUMN(G$1)-1),4),"1","")&amp;$B43),IF($A43="Squad",INDIRECT("'"&amp;$A43&amp;" Entries'!"&amp;SUBSTITUTE(ADDRESS(1,IF(COLUMN(H$1)&lt;6,COLUMN(H$1),COLUMN(H$1)-1),4),"1","")&amp;$B43),INDIRECT("'"&amp;$A43&amp;" Entries'!"&amp;SUBSTITUTE(ADDRESS(1,COLUMN(G$1),4),"1","")&amp;$B43)))</f>
        <v>0</v>
      </c>
      <c r="I43" cm="1">
        <f t="array" aca="1" ref="I43" ca="1">IF($A43="Trio",INDIRECT("'"&amp;$A43&amp;" Entries'!"&amp;SUBSTITUTE(ADDRESS(1,IF(COLUMN(H$1)&lt;5,COLUMN(H$1),COLUMN(H$1)-1),4),"1","")&amp;$B43),IF($A43="Squad",INDIRECT("'"&amp;$A43&amp;" Entries'!"&amp;SUBSTITUTE(ADDRESS(1,IF(COLUMN(I$1)&lt;6,COLUMN(I$1),COLUMN(I$1)-1),4),"1","")&amp;$B43),INDIRECT("'"&amp;$A43&amp;" Entries'!"&amp;SUBSTITUTE(ADDRESS(1,COLUMN(H$1),4),"1","")&amp;$B43)))</f>
        <v>0</v>
      </c>
      <c r="J43" cm="1">
        <f t="array" aca="1" ref="J43" ca="1">IF($A43="Trio",INDIRECT("'"&amp;$A43&amp;" Entries'!"&amp;SUBSTITUTE(ADDRESS(1,IF(COLUMN(I$1)&lt;5,COLUMN(I$1),COLUMN(I$1)-1),4),"1","")&amp;$B43),IF($A43="Squad",INDIRECT("'"&amp;$A43&amp;" Entries'!"&amp;SUBSTITUTE(ADDRESS(1,IF(COLUMN(J$1)&lt;6,COLUMN(J$1),COLUMN(J$1)-1),4),"1","")&amp;$B43),INDIRECT("'"&amp;$A43&amp;" Entries'!"&amp;SUBSTITUTE(ADDRESS(1,COLUMN(I$1),4),"1","")&amp;$B43)))</f>
        <v>0</v>
      </c>
      <c r="K43" t="str">
        <f ca="1">IF(C43=0,"",IF(COUNTIF($C$1:C43,"="&amp;C43)&gt;1,"",C43))</f>
        <v/>
      </c>
      <c r="L43" t="str">
        <f ca="1">IF(G43=0,"",IF(COUNTIF($G$1:G43,"="&amp;G43)&gt;1,"",G43))</f>
        <v/>
      </c>
      <c r="M43" t="str">
        <f ca="1">IF(I43=0,"",IF(COUNTIF($I$1:I43,"="&amp;I43)&gt;1,"",I43))</f>
        <v/>
      </c>
      <c r="N43" t="str">
        <f t="array" aca="1" ref="N43" ca="1">IFERROR(INDEX($K$2:$K$201,SMALL(IF($K$2:$K$201&lt;&gt;"",ROW($K$2:$K$201)-ROW($A$2)+1),ROWS($A$1:$A42))),"")</f>
        <v/>
      </c>
      <c r="O43" t="str">
        <f t="shared" ca="1" si="2"/>
        <v/>
      </c>
      <c r="P43" t="str">
        <f t="shared" ca="1" si="3"/>
        <v/>
      </c>
      <c r="Q43" t="str">
        <f t="array" aca="1" ref="Q43" ca="1">IFERROR(INDEX($L$2:$L$201,SMALL(IF($L$2:$L$201&lt;&gt;"",ROW($L$2:$L$201)-ROW($A$2)+1),ROWS($A$1:$A42))),"")</f>
        <v/>
      </c>
      <c r="R43" t="str">
        <f t="shared" ca="1" si="4"/>
        <v/>
      </c>
      <c r="S43" t="str">
        <f t="array" aca="1" ref="S43" ca="1">IFERROR(INDEX($M$2:$M$201,SMALL(IF($M$2:$M$201&lt;&gt;"",ROW($M$2:$M$201)-ROW($A$2)+1),ROWS($A$1:$A42))),"")</f>
        <v/>
      </c>
      <c r="T43" t="str">
        <f t="shared" ca="1" si="5"/>
        <v/>
      </c>
    </row>
    <row r="44" spans="1:20" x14ac:dyDescent="0.2">
      <c r="A44" t="str">
        <f t="shared" si="0"/>
        <v>Individual</v>
      </c>
      <c r="B44">
        <f t="shared" si="1"/>
        <v>44</v>
      </c>
      <c r="C44" cm="1">
        <f t="array" aca="1" ref="C44" ca="1">IF($A44="Trio",INDIRECT("'"&amp;$A44&amp;" Entries'!"&amp;SUBSTITUTE(ADDRESS(1,IF(COLUMN(B$1)&lt;5,COLUMN(B$1),COLUMN(B$1)-1),4),"1","")&amp;$B44),IF($A44="Squad",INDIRECT("'"&amp;$A44&amp;" Entries'!"&amp;SUBSTITUTE(ADDRESS(1,IF(COLUMN(C$1)&lt;6,COLUMN(C$1),COLUMN(C$1)-1),4),"1","")&amp;$B44),INDIRECT("'"&amp;$A44&amp;" Entries'!"&amp;SUBSTITUTE(ADDRESS(1,COLUMN(B$1),4),"1","")&amp;$B44)))</f>
        <v>0</v>
      </c>
      <c r="D44" cm="1">
        <f t="array" aca="1" ref="D44" ca="1">IF($A44="Trio",INDIRECT("'"&amp;$A44&amp;" Entries'!"&amp;SUBSTITUTE(ADDRESS(1,IF(COLUMN(C$1)&lt;5,COLUMN(C$1),COLUMN(C$1)-1),4),"1","")&amp;$B44),IF($A44="Squad",INDIRECT("'"&amp;$A44&amp;" Entries'!"&amp;SUBSTITUTE(ADDRESS(1,IF(COLUMN(D$1)&lt;6,COLUMN(D$1),COLUMN(D$1)-1),4),"1","")&amp;$B44),INDIRECT("'"&amp;$A44&amp;" Entries'!"&amp;SUBSTITUTE(ADDRESS(1,COLUMN(C$1),4),"1","")&amp;$B44)))</f>
        <v>0</v>
      </c>
      <c r="E44" cm="1">
        <f t="array" aca="1" ref="E44" ca="1">IF($A44="Trio",INDIRECT("'"&amp;$A44&amp;" Entries'!"&amp;SUBSTITUTE(ADDRESS(1,IF(COLUMN(D$1)&lt;5,COLUMN(D$1),COLUMN(D$1)-1),4),"1","")&amp;$B44),IF($A44="Squad",INDIRECT("'"&amp;$A44&amp;" Entries'!"&amp;SUBSTITUTE(ADDRESS(1,IF(COLUMN(E$1)&lt;6,COLUMN(E$1),COLUMN(E$1)-1),4),"1","")&amp;$B44),INDIRECT("'"&amp;$A44&amp;" Entries'!"&amp;SUBSTITUTE(ADDRESS(1,COLUMN(D$1),4),"1","")&amp;$B44)))</f>
        <v>0</v>
      </c>
      <c r="F44" cm="1">
        <f t="array" aca="1" ref="F44" ca="1">IF($A44="Trio",INDIRECT("'"&amp;$A44&amp;" Entries'!"&amp;SUBSTITUTE(ADDRESS(1,IF(COLUMN(E$1)&lt;5,COLUMN(E$1),COLUMN(E$1)-1),4),"1","")&amp;$B44),IF($A44="Squad",INDIRECT("'"&amp;$A44&amp;" Entries'!"&amp;SUBSTITUTE(ADDRESS(1,IF(COLUMN(F$1)&lt;6,COLUMN(F$1),COLUMN(F$1)-1),4),"1","")&amp;$B44),INDIRECT("'"&amp;$A44&amp;" Entries'!"&amp;SUBSTITUTE(ADDRESS(1,COLUMN(E$1),4),"1","")&amp;$B44)))</f>
        <v>0</v>
      </c>
      <c r="G44" cm="1">
        <f t="array" aca="1" ref="G44" ca="1">IF($A44="Trio",INDIRECT("'"&amp;$A44&amp;" Entries'!"&amp;SUBSTITUTE(ADDRESS(1,IF(COLUMN(F$1)&lt;5,COLUMN(F$1),COLUMN(F$1)-1),4),"1","")&amp;$B44),IF($A44="Squad",INDIRECT("'"&amp;$A44&amp;" Entries'!"&amp;SUBSTITUTE(ADDRESS(1,IF(COLUMN(G$1)&lt;6,COLUMN(G$1),COLUMN(G$1)-1),4),"1","")&amp;$B44),INDIRECT("'"&amp;$A44&amp;" Entries'!"&amp;SUBSTITUTE(ADDRESS(1,COLUMN(F$1),4),"1","")&amp;$B44)))</f>
        <v>0</v>
      </c>
      <c r="H44" cm="1">
        <f t="array" aca="1" ref="H44" ca="1">IF($A44="Trio",INDIRECT("'"&amp;$A44&amp;" Entries'!"&amp;SUBSTITUTE(ADDRESS(1,IF(COLUMN(G$1)&lt;5,COLUMN(G$1),COLUMN(G$1)-1),4),"1","")&amp;$B44),IF($A44="Squad",INDIRECT("'"&amp;$A44&amp;" Entries'!"&amp;SUBSTITUTE(ADDRESS(1,IF(COLUMN(H$1)&lt;6,COLUMN(H$1),COLUMN(H$1)-1),4),"1","")&amp;$B44),INDIRECT("'"&amp;$A44&amp;" Entries'!"&amp;SUBSTITUTE(ADDRESS(1,COLUMN(G$1),4),"1","")&amp;$B44)))</f>
        <v>0</v>
      </c>
      <c r="I44" cm="1">
        <f t="array" aca="1" ref="I44" ca="1">IF($A44="Trio",INDIRECT("'"&amp;$A44&amp;" Entries'!"&amp;SUBSTITUTE(ADDRESS(1,IF(COLUMN(H$1)&lt;5,COLUMN(H$1),COLUMN(H$1)-1),4),"1","")&amp;$B44),IF($A44="Squad",INDIRECT("'"&amp;$A44&amp;" Entries'!"&amp;SUBSTITUTE(ADDRESS(1,IF(COLUMN(I$1)&lt;6,COLUMN(I$1),COLUMN(I$1)-1),4),"1","")&amp;$B44),INDIRECT("'"&amp;$A44&amp;" Entries'!"&amp;SUBSTITUTE(ADDRESS(1,COLUMN(H$1),4),"1","")&amp;$B44)))</f>
        <v>0</v>
      </c>
      <c r="J44" cm="1">
        <f t="array" aca="1" ref="J44" ca="1">IF($A44="Trio",INDIRECT("'"&amp;$A44&amp;" Entries'!"&amp;SUBSTITUTE(ADDRESS(1,IF(COLUMN(I$1)&lt;5,COLUMN(I$1),COLUMN(I$1)-1),4),"1","")&amp;$B44),IF($A44="Squad",INDIRECT("'"&amp;$A44&amp;" Entries'!"&amp;SUBSTITUTE(ADDRESS(1,IF(COLUMN(J$1)&lt;6,COLUMN(J$1),COLUMN(J$1)-1),4),"1","")&amp;$B44),INDIRECT("'"&amp;$A44&amp;" Entries'!"&amp;SUBSTITUTE(ADDRESS(1,COLUMN(I$1),4),"1","")&amp;$B44)))</f>
        <v>0</v>
      </c>
      <c r="K44" t="str">
        <f ca="1">IF(C44=0,"",IF(COUNTIF($C$1:C44,"="&amp;C44)&gt;1,"",C44))</f>
        <v/>
      </c>
      <c r="L44" t="str">
        <f ca="1">IF(G44=0,"",IF(COUNTIF($G$1:G44,"="&amp;G44)&gt;1,"",G44))</f>
        <v/>
      </c>
      <c r="M44" t="str">
        <f ca="1">IF(I44=0,"",IF(COUNTIF($I$1:I44,"="&amp;I44)&gt;1,"",I44))</f>
        <v/>
      </c>
      <c r="N44" t="str">
        <f t="array" aca="1" ref="N44" ca="1">IFERROR(INDEX($K$2:$K$201,SMALL(IF($K$2:$K$201&lt;&gt;"",ROW($K$2:$K$201)-ROW($A$2)+1),ROWS($A$1:$A43))),"")</f>
        <v/>
      </c>
      <c r="O44" t="str">
        <f t="shared" ca="1" si="2"/>
        <v/>
      </c>
      <c r="P44" t="str">
        <f t="shared" ca="1" si="3"/>
        <v/>
      </c>
      <c r="Q44" t="str">
        <f t="array" aca="1" ref="Q44" ca="1">IFERROR(INDEX($L$2:$L$201,SMALL(IF($L$2:$L$201&lt;&gt;"",ROW($L$2:$L$201)-ROW($A$2)+1),ROWS($A$1:$A43))),"")</f>
        <v/>
      </c>
      <c r="R44" t="str">
        <f t="shared" ca="1" si="4"/>
        <v/>
      </c>
      <c r="S44" t="str">
        <f t="array" aca="1" ref="S44" ca="1">IFERROR(INDEX($M$2:$M$201,SMALL(IF($M$2:$M$201&lt;&gt;"",ROW($M$2:$M$201)-ROW($A$2)+1),ROWS($A$1:$A43))),"")</f>
        <v/>
      </c>
      <c r="T44" t="str">
        <f t="shared" ca="1" si="5"/>
        <v/>
      </c>
    </row>
    <row r="45" spans="1:20" x14ac:dyDescent="0.2">
      <c r="A45" t="str">
        <f t="shared" si="0"/>
        <v>Individual</v>
      </c>
      <c r="B45">
        <f t="shared" si="1"/>
        <v>45</v>
      </c>
      <c r="C45" cm="1">
        <f t="array" aca="1" ref="C45" ca="1">IF($A45="Trio",INDIRECT("'"&amp;$A45&amp;" Entries'!"&amp;SUBSTITUTE(ADDRESS(1,IF(COLUMN(B$1)&lt;5,COLUMN(B$1),COLUMN(B$1)-1),4),"1","")&amp;$B45),IF($A45="Squad",INDIRECT("'"&amp;$A45&amp;" Entries'!"&amp;SUBSTITUTE(ADDRESS(1,IF(COLUMN(C$1)&lt;6,COLUMN(C$1),COLUMN(C$1)-1),4),"1","")&amp;$B45),INDIRECT("'"&amp;$A45&amp;" Entries'!"&amp;SUBSTITUTE(ADDRESS(1,COLUMN(B$1),4),"1","")&amp;$B45)))</f>
        <v>0</v>
      </c>
      <c r="D45" cm="1">
        <f t="array" aca="1" ref="D45" ca="1">IF($A45="Trio",INDIRECT("'"&amp;$A45&amp;" Entries'!"&amp;SUBSTITUTE(ADDRESS(1,IF(COLUMN(C$1)&lt;5,COLUMN(C$1),COLUMN(C$1)-1),4),"1","")&amp;$B45),IF($A45="Squad",INDIRECT("'"&amp;$A45&amp;" Entries'!"&amp;SUBSTITUTE(ADDRESS(1,IF(COLUMN(D$1)&lt;6,COLUMN(D$1),COLUMN(D$1)-1),4),"1","")&amp;$B45),INDIRECT("'"&amp;$A45&amp;" Entries'!"&amp;SUBSTITUTE(ADDRESS(1,COLUMN(C$1),4),"1","")&amp;$B45)))</f>
        <v>0</v>
      </c>
      <c r="E45" cm="1">
        <f t="array" aca="1" ref="E45" ca="1">IF($A45="Trio",INDIRECT("'"&amp;$A45&amp;" Entries'!"&amp;SUBSTITUTE(ADDRESS(1,IF(COLUMN(D$1)&lt;5,COLUMN(D$1),COLUMN(D$1)-1),4),"1","")&amp;$B45),IF($A45="Squad",INDIRECT("'"&amp;$A45&amp;" Entries'!"&amp;SUBSTITUTE(ADDRESS(1,IF(COLUMN(E$1)&lt;6,COLUMN(E$1),COLUMN(E$1)-1),4),"1","")&amp;$B45),INDIRECT("'"&amp;$A45&amp;" Entries'!"&amp;SUBSTITUTE(ADDRESS(1,COLUMN(D$1),4),"1","")&amp;$B45)))</f>
        <v>0</v>
      </c>
      <c r="F45" cm="1">
        <f t="array" aca="1" ref="F45" ca="1">IF($A45="Trio",INDIRECT("'"&amp;$A45&amp;" Entries'!"&amp;SUBSTITUTE(ADDRESS(1,IF(COLUMN(E$1)&lt;5,COLUMN(E$1),COLUMN(E$1)-1),4),"1","")&amp;$B45),IF($A45="Squad",INDIRECT("'"&amp;$A45&amp;" Entries'!"&amp;SUBSTITUTE(ADDRESS(1,IF(COLUMN(F$1)&lt;6,COLUMN(F$1),COLUMN(F$1)-1),4),"1","")&amp;$B45),INDIRECT("'"&amp;$A45&amp;" Entries'!"&amp;SUBSTITUTE(ADDRESS(1,COLUMN(E$1),4),"1","")&amp;$B45)))</f>
        <v>0</v>
      </c>
      <c r="G45" cm="1">
        <f t="array" aca="1" ref="G45" ca="1">IF($A45="Trio",INDIRECT("'"&amp;$A45&amp;" Entries'!"&amp;SUBSTITUTE(ADDRESS(1,IF(COLUMN(F$1)&lt;5,COLUMN(F$1),COLUMN(F$1)-1),4),"1","")&amp;$B45),IF($A45="Squad",INDIRECT("'"&amp;$A45&amp;" Entries'!"&amp;SUBSTITUTE(ADDRESS(1,IF(COLUMN(G$1)&lt;6,COLUMN(G$1),COLUMN(G$1)-1),4),"1","")&amp;$B45),INDIRECT("'"&amp;$A45&amp;" Entries'!"&amp;SUBSTITUTE(ADDRESS(1,COLUMN(F$1),4),"1","")&amp;$B45)))</f>
        <v>0</v>
      </c>
      <c r="H45" cm="1">
        <f t="array" aca="1" ref="H45" ca="1">IF($A45="Trio",INDIRECT("'"&amp;$A45&amp;" Entries'!"&amp;SUBSTITUTE(ADDRESS(1,IF(COLUMN(G$1)&lt;5,COLUMN(G$1),COLUMN(G$1)-1),4),"1","")&amp;$B45),IF($A45="Squad",INDIRECT("'"&amp;$A45&amp;" Entries'!"&amp;SUBSTITUTE(ADDRESS(1,IF(COLUMN(H$1)&lt;6,COLUMN(H$1),COLUMN(H$1)-1),4),"1","")&amp;$B45),INDIRECT("'"&amp;$A45&amp;" Entries'!"&amp;SUBSTITUTE(ADDRESS(1,COLUMN(G$1),4),"1","")&amp;$B45)))</f>
        <v>0</v>
      </c>
      <c r="I45" cm="1">
        <f t="array" aca="1" ref="I45" ca="1">IF($A45="Trio",INDIRECT("'"&amp;$A45&amp;" Entries'!"&amp;SUBSTITUTE(ADDRESS(1,IF(COLUMN(H$1)&lt;5,COLUMN(H$1),COLUMN(H$1)-1),4),"1","")&amp;$B45),IF($A45="Squad",INDIRECT("'"&amp;$A45&amp;" Entries'!"&amp;SUBSTITUTE(ADDRESS(1,IF(COLUMN(I$1)&lt;6,COLUMN(I$1),COLUMN(I$1)-1),4),"1","")&amp;$B45),INDIRECT("'"&amp;$A45&amp;" Entries'!"&amp;SUBSTITUTE(ADDRESS(1,COLUMN(H$1),4),"1","")&amp;$B45)))</f>
        <v>0</v>
      </c>
      <c r="J45" cm="1">
        <f t="array" aca="1" ref="J45" ca="1">IF($A45="Trio",INDIRECT("'"&amp;$A45&amp;" Entries'!"&amp;SUBSTITUTE(ADDRESS(1,IF(COLUMN(I$1)&lt;5,COLUMN(I$1),COLUMN(I$1)-1),4),"1","")&amp;$B45),IF($A45="Squad",INDIRECT("'"&amp;$A45&amp;" Entries'!"&amp;SUBSTITUTE(ADDRESS(1,IF(COLUMN(J$1)&lt;6,COLUMN(J$1),COLUMN(J$1)-1),4),"1","")&amp;$B45),INDIRECT("'"&amp;$A45&amp;" Entries'!"&amp;SUBSTITUTE(ADDRESS(1,COLUMN(I$1),4),"1","")&amp;$B45)))</f>
        <v>0</v>
      </c>
      <c r="K45" t="str">
        <f ca="1">IF(C45=0,"",IF(COUNTIF($C$1:C45,"="&amp;C45)&gt;1,"",C45))</f>
        <v/>
      </c>
      <c r="L45" t="str">
        <f ca="1">IF(G45=0,"",IF(COUNTIF($G$1:G45,"="&amp;G45)&gt;1,"",G45))</f>
        <v/>
      </c>
      <c r="M45" t="str">
        <f ca="1">IF(I45=0,"",IF(COUNTIF($I$1:I45,"="&amp;I45)&gt;1,"",I45))</f>
        <v/>
      </c>
      <c r="N45" t="str">
        <f t="array" aca="1" ref="N45" ca="1">IFERROR(INDEX($K$2:$K$201,SMALL(IF($K$2:$K$201&lt;&gt;"",ROW($K$2:$K$201)-ROW($A$2)+1),ROWS($A$1:$A44))),"")</f>
        <v/>
      </c>
      <c r="O45" t="str">
        <f t="shared" ca="1" si="2"/>
        <v/>
      </c>
      <c r="P45" t="str">
        <f t="shared" ca="1" si="3"/>
        <v/>
      </c>
      <c r="Q45" t="str">
        <f t="array" aca="1" ref="Q45" ca="1">IFERROR(INDEX($L$2:$L$201,SMALL(IF($L$2:$L$201&lt;&gt;"",ROW($L$2:$L$201)-ROW($A$2)+1),ROWS($A$1:$A44))),"")</f>
        <v/>
      </c>
      <c r="R45" t="str">
        <f t="shared" ca="1" si="4"/>
        <v/>
      </c>
      <c r="S45" t="str">
        <f t="array" aca="1" ref="S45" ca="1">IFERROR(INDEX($M$2:$M$201,SMALL(IF($M$2:$M$201&lt;&gt;"",ROW($M$2:$M$201)-ROW($A$2)+1),ROWS($A$1:$A44))),"")</f>
        <v/>
      </c>
      <c r="T45" t="str">
        <f t="shared" ca="1" si="5"/>
        <v/>
      </c>
    </row>
    <row r="46" spans="1:20" x14ac:dyDescent="0.2">
      <c r="A46" t="str">
        <f t="shared" si="0"/>
        <v>Individual</v>
      </c>
      <c r="B46">
        <f t="shared" si="1"/>
        <v>46</v>
      </c>
      <c r="C46" cm="1">
        <f t="array" aca="1" ref="C46" ca="1">IF($A46="Trio",INDIRECT("'"&amp;$A46&amp;" Entries'!"&amp;SUBSTITUTE(ADDRESS(1,IF(COLUMN(B$1)&lt;5,COLUMN(B$1),COLUMN(B$1)-1),4),"1","")&amp;$B46),IF($A46="Squad",INDIRECT("'"&amp;$A46&amp;" Entries'!"&amp;SUBSTITUTE(ADDRESS(1,IF(COLUMN(C$1)&lt;6,COLUMN(C$1),COLUMN(C$1)-1),4),"1","")&amp;$B46),INDIRECT("'"&amp;$A46&amp;" Entries'!"&amp;SUBSTITUTE(ADDRESS(1,COLUMN(B$1),4),"1","")&amp;$B46)))</f>
        <v>0</v>
      </c>
      <c r="D46" cm="1">
        <f t="array" aca="1" ref="D46" ca="1">IF($A46="Trio",INDIRECT("'"&amp;$A46&amp;" Entries'!"&amp;SUBSTITUTE(ADDRESS(1,IF(COLUMN(C$1)&lt;5,COLUMN(C$1),COLUMN(C$1)-1),4),"1","")&amp;$B46),IF($A46="Squad",INDIRECT("'"&amp;$A46&amp;" Entries'!"&amp;SUBSTITUTE(ADDRESS(1,IF(COLUMN(D$1)&lt;6,COLUMN(D$1),COLUMN(D$1)-1),4),"1","")&amp;$B46),INDIRECT("'"&amp;$A46&amp;" Entries'!"&amp;SUBSTITUTE(ADDRESS(1,COLUMN(C$1),4),"1","")&amp;$B46)))</f>
        <v>0</v>
      </c>
      <c r="E46" cm="1">
        <f t="array" aca="1" ref="E46" ca="1">IF($A46="Trio",INDIRECT("'"&amp;$A46&amp;" Entries'!"&amp;SUBSTITUTE(ADDRESS(1,IF(COLUMN(D$1)&lt;5,COLUMN(D$1),COLUMN(D$1)-1),4),"1","")&amp;$B46),IF($A46="Squad",INDIRECT("'"&amp;$A46&amp;" Entries'!"&amp;SUBSTITUTE(ADDRESS(1,IF(COLUMN(E$1)&lt;6,COLUMN(E$1),COLUMN(E$1)-1),4),"1","")&amp;$B46),INDIRECT("'"&amp;$A46&amp;" Entries'!"&amp;SUBSTITUTE(ADDRESS(1,COLUMN(D$1),4),"1","")&amp;$B46)))</f>
        <v>0</v>
      </c>
      <c r="F46" cm="1">
        <f t="array" aca="1" ref="F46" ca="1">IF($A46="Trio",INDIRECT("'"&amp;$A46&amp;" Entries'!"&amp;SUBSTITUTE(ADDRESS(1,IF(COLUMN(E$1)&lt;5,COLUMN(E$1),COLUMN(E$1)-1),4),"1","")&amp;$B46),IF($A46="Squad",INDIRECT("'"&amp;$A46&amp;" Entries'!"&amp;SUBSTITUTE(ADDRESS(1,IF(COLUMN(F$1)&lt;6,COLUMN(F$1),COLUMN(F$1)-1),4),"1","")&amp;$B46),INDIRECT("'"&amp;$A46&amp;" Entries'!"&amp;SUBSTITUTE(ADDRESS(1,COLUMN(E$1),4),"1","")&amp;$B46)))</f>
        <v>0</v>
      </c>
      <c r="G46" cm="1">
        <f t="array" aca="1" ref="G46" ca="1">IF($A46="Trio",INDIRECT("'"&amp;$A46&amp;" Entries'!"&amp;SUBSTITUTE(ADDRESS(1,IF(COLUMN(F$1)&lt;5,COLUMN(F$1),COLUMN(F$1)-1),4),"1","")&amp;$B46),IF($A46="Squad",INDIRECT("'"&amp;$A46&amp;" Entries'!"&amp;SUBSTITUTE(ADDRESS(1,IF(COLUMN(G$1)&lt;6,COLUMN(G$1),COLUMN(G$1)-1),4),"1","")&amp;$B46),INDIRECT("'"&amp;$A46&amp;" Entries'!"&amp;SUBSTITUTE(ADDRESS(1,COLUMN(F$1),4),"1","")&amp;$B46)))</f>
        <v>0</v>
      </c>
      <c r="H46" cm="1">
        <f t="array" aca="1" ref="H46" ca="1">IF($A46="Trio",INDIRECT("'"&amp;$A46&amp;" Entries'!"&amp;SUBSTITUTE(ADDRESS(1,IF(COLUMN(G$1)&lt;5,COLUMN(G$1),COLUMN(G$1)-1),4),"1","")&amp;$B46),IF($A46="Squad",INDIRECT("'"&amp;$A46&amp;" Entries'!"&amp;SUBSTITUTE(ADDRESS(1,IF(COLUMN(H$1)&lt;6,COLUMN(H$1),COLUMN(H$1)-1),4),"1","")&amp;$B46),INDIRECT("'"&amp;$A46&amp;" Entries'!"&amp;SUBSTITUTE(ADDRESS(1,COLUMN(G$1),4),"1","")&amp;$B46)))</f>
        <v>0</v>
      </c>
      <c r="I46" cm="1">
        <f t="array" aca="1" ref="I46" ca="1">IF($A46="Trio",INDIRECT("'"&amp;$A46&amp;" Entries'!"&amp;SUBSTITUTE(ADDRESS(1,IF(COLUMN(H$1)&lt;5,COLUMN(H$1),COLUMN(H$1)-1),4),"1","")&amp;$B46),IF($A46="Squad",INDIRECT("'"&amp;$A46&amp;" Entries'!"&amp;SUBSTITUTE(ADDRESS(1,IF(COLUMN(I$1)&lt;6,COLUMN(I$1),COLUMN(I$1)-1),4),"1","")&amp;$B46),INDIRECT("'"&amp;$A46&amp;" Entries'!"&amp;SUBSTITUTE(ADDRESS(1,COLUMN(H$1),4),"1","")&amp;$B46)))</f>
        <v>0</v>
      </c>
      <c r="J46" cm="1">
        <f t="array" aca="1" ref="J46" ca="1">IF($A46="Trio",INDIRECT("'"&amp;$A46&amp;" Entries'!"&amp;SUBSTITUTE(ADDRESS(1,IF(COLUMN(I$1)&lt;5,COLUMN(I$1),COLUMN(I$1)-1),4),"1","")&amp;$B46),IF($A46="Squad",INDIRECT("'"&amp;$A46&amp;" Entries'!"&amp;SUBSTITUTE(ADDRESS(1,IF(COLUMN(J$1)&lt;6,COLUMN(J$1),COLUMN(J$1)-1),4),"1","")&amp;$B46),INDIRECT("'"&amp;$A46&amp;" Entries'!"&amp;SUBSTITUTE(ADDRESS(1,COLUMN(I$1),4),"1","")&amp;$B46)))</f>
        <v>0</v>
      </c>
      <c r="K46" t="str">
        <f ca="1">IF(C46=0,"",IF(COUNTIF($C$1:C46,"="&amp;C46)&gt;1,"",C46))</f>
        <v/>
      </c>
      <c r="L46" t="str">
        <f ca="1">IF(G46=0,"",IF(COUNTIF($G$1:G46,"="&amp;G46)&gt;1,"",G46))</f>
        <v/>
      </c>
      <c r="M46" t="str">
        <f ca="1">IF(I46=0,"",IF(COUNTIF($I$1:I46,"="&amp;I46)&gt;1,"",I46))</f>
        <v/>
      </c>
      <c r="N46" t="str">
        <f t="array" aca="1" ref="N46" ca="1">IFERROR(INDEX($K$2:$K$201,SMALL(IF($K$2:$K$201&lt;&gt;"",ROW($K$2:$K$201)-ROW($A$2)+1),ROWS($A$1:$A45))),"")</f>
        <v/>
      </c>
      <c r="O46" t="str">
        <f t="shared" ca="1" si="2"/>
        <v/>
      </c>
      <c r="P46" t="str">
        <f t="shared" ca="1" si="3"/>
        <v/>
      </c>
      <c r="Q46" t="str">
        <f t="array" aca="1" ref="Q46" ca="1">IFERROR(INDEX($L$2:$L$201,SMALL(IF($L$2:$L$201&lt;&gt;"",ROW($L$2:$L$201)-ROW($A$2)+1),ROWS($A$1:$A45))),"")</f>
        <v/>
      </c>
      <c r="R46" t="str">
        <f t="shared" ca="1" si="4"/>
        <v/>
      </c>
      <c r="S46" t="str">
        <f t="array" aca="1" ref="S46" ca="1">IFERROR(INDEX($M$2:$M$201,SMALL(IF($M$2:$M$201&lt;&gt;"",ROW($M$2:$M$201)-ROW($A$2)+1),ROWS($A$1:$A45))),"")</f>
        <v/>
      </c>
      <c r="T46" t="str">
        <f t="shared" ca="1" si="5"/>
        <v/>
      </c>
    </row>
    <row r="47" spans="1:20" x14ac:dyDescent="0.2">
      <c r="A47" t="str">
        <f t="shared" si="0"/>
        <v>Individual</v>
      </c>
      <c r="B47">
        <f t="shared" si="1"/>
        <v>47</v>
      </c>
      <c r="C47" cm="1">
        <f t="array" aca="1" ref="C47" ca="1">IF($A47="Trio",INDIRECT("'"&amp;$A47&amp;" Entries'!"&amp;SUBSTITUTE(ADDRESS(1,IF(COLUMN(B$1)&lt;5,COLUMN(B$1),COLUMN(B$1)-1),4),"1","")&amp;$B47),IF($A47="Squad",INDIRECT("'"&amp;$A47&amp;" Entries'!"&amp;SUBSTITUTE(ADDRESS(1,IF(COLUMN(C$1)&lt;6,COLUMN(C$1),COLUMN(C$1)-1),4),"1","")&amp;$B47),INDIRECT("'"&amp;$A47&amp;" Entries'!"&amp;SUBSTITUTE(ADDRESS(1,COLUMN(B$1),4),"1","")&amp;$B47)))</f>
        <v>0</v>
      </c>
      <c r="D47" cm="1">
        <f t="array" aca="1" ref="D47" ca="1">IF($A47="Trio",INDIRECT("'"&amp;$A47&amp;" Entries'!"&amp;SUBSTITUTE(ADDRESS(1,IF(COLUMN(C$1)&lt;5,COLUMN(C$1),COLUMN(C$1)-1),4),"1","")&amp;$B47),IF($A47="Squad",INDIRECT("'"&amp;$A47&amp;" Entries'!"&amp;SUBSTITUTE(ADDRESS(1,IF(COLUMN(D$1)&lt;6,COLUMN(D$1),COLUMN(D$1)-1),4),"1","")&amp;$B47),INDIRECT("'"&amp;$A47&amp;" Entries'!"&amp;SUBSTITUTE(ADDRESS(1,COLUMN(C$1),4),"1","")&amp;$B47)))</f>
        <v>0</v>
      </c>
      <c r="E47" cm="1">
        <f t="array" aca="1" ref="E47" ca="1">IF($A47="Trio",INDIRECT("'"&amp;$A47&amp;" Entries'!"&amp;SUBSTITUTE(ADDRESS(1,IF(COLUMN(D$1)&lt;5,COLUMN(D$1),COLUMN(D$1)-1),4),"1","")&amp;$B47),IF($A47="Squad",INDIRECT("'"&amp;$A47&amp;" Entries'!"&amp;SUBSTITUTE(ADDRESS(1,IF(COLUMN(E$1)&lt;6,COLUMN(E$1),COLUMN(E$1)-1),4),"1","")&amp;$B47),INDIRECT("'"&amp;$A47&amp;" Entries'!"&amp;SUBSTITUTE(ADDRESS(1,COLUMN(D$1),4),"1","")&amp;$B47)))</f>
        <v>0</v>
      </c>
      <c r="F47" cm="1">
        <f t="array" aca="1" ref="F47" ca="1">IF($A47="Trio",INDIRECT("'"&amp;$A47&amp;" Entries'!"&amp;SUBSTITUTE(ADDRESS(1,IF(COLUMN(E$1)&lt;5,COLUMN(E$1),COLUMN(E$1)-1),4),"1","")&amp;$B47),IF($A47="Squad",INDIRECT("'"&amp;$A47&amp;" Entries'!"&amp;SUBSTITUTE(ADDRESS(1,IF(COLUMN(F$1)&lt;6,COLUMN(F$1),COLUMN(F$1)-1),4),"1","")&amp;$B47),INDIRECT("'"&amp;$A47&amp;" Entries'!"&amp;SUBSTITUTE(ADDRESS(1,COLUMN(E$1),4),"1","")&amp;$B47)))</f>
        <v>0</v>
      </c>
      <c r="G47" cm="1">
        <f t="array" aca="1" ref="G47" ca="1">IF($A47="Trio",INDIRECT("'"&amp;$A47&amp;" Entries'!"&amp;SUBSTITUTE(ADDRESS(1,IF(COLUMN(F$1)&lt;5,COLUMN(F$1),COLUMN(F$1)-1),4),"1","")&amp;$B47),IF($A47="Squad",INDIRECT("'"&amp;$A47&amp;" Entries'!"&amp;SUBSTITUTE(ADDRESS(1,IF(COLUMN(G$1)&lt;6,COLUMN(G$1),COLUMN(G$1)-1),4),"1","")&amp;$B47),INDIRECT("'"&amp;$A47&amp;" Entries'!"&amp;SUBSTITUTE(ADDRESS(1,COLUMN(F$1),4),"1","")&amp;$B47)))</f>
        <v>0</v>
      </c>
      <c r="H47" cm="1">
        <f t="array" aca="1" ref="H47" ca="1">IF($A47="Trio",INDIRECT("'"&amp;$A47&amp;" Entries'!"&amp;SUBSTITUTE(ADDRESS(1,IF(COLUMN(G$1)&lt;5,COLUMN(G$1),COLUMN(G$1)-1),4),"1","")&amp;$B47),IF($A47="Squad",INDIRECT("'"&amp;$A47&amp;" Entries'!"&amp;SUBSTITUTE(ADDRESS(1,IF(COLUMN(H$1)&lt;6,COLUMN(H$1),COLUMN(H$1)-1),4),"1","")&amp;$B47),INDIRECT("'"&amp;$A47&amp;" Entries'!"&amp;SUBSTITUTE(ADDRESS(1,COLUMN(G$1),4),"1","")&amp;$B47)))</f>
        <v>0</v>
      </c>
      <c r="I47" cm="1">
        <f t="array" aca="1" ref="I47" ca="1">IF($A47="Trio",INDIRECT("'"&amp;$A47&amp;" Entries'!"&amp;SUBSTITUTE(ADDRESS(1,IF(COLUMN(H$1)&lt;5,COLUMN(H$1),COLUMN(H$1)-1),4),"1","")&amp;$B47),IF($A47="Squad",INDIRECT("'"&amp;$A47&amp;" Entries'!"&amp;SUBSTITUTE(ADDRESS(1,IF(COLUMN(I$1)&lt;6,COLUMN(I$1),COLUMN(I$1)-1),4),"1","")&amp;$B47),INDIRECT("'"&amp;$A47&amp;" Entries'!"&amp;SUBSTITUTE(ADDRESS(1,COLUMN(H$1),4),"1","")&amp;$B47)))</f>
        <v>0</v>
      </c>
      <c r="J47" cm="1">
        <f t="array" aca="1" ref="J47" ca="1">IF($A47="Trio",INDIRECT("'"&amp;$A47&amp;" Entries'!"&amp;SUBSTITUTE(ADDRESS(1,IF(COLUMN(I$1)&lt;5,COLUMN(I$1),COLUMN(I$1)-1),4),"1","")&amp;$B47),IF($A47="Squad",INDIRECT("'"&amp;$A47&amp;" Entries'!"&amp;SUBSTITUTE(ADDRESS(1,IF(COLUMN(J$1)&lt;6,COLUMN(J$1),COLUMN(J$1)-1),4),"1","")&amp;$B47),INDIRECT("'"&amp;$A47&amp;" Entries'!"&amp;SUBSTITUTE(ADDRESS(1,COLUMN(I$1),4),"1","")&amp;$B47)))</f>
        <v>0</v>
      </c>
      <c r="K47" t="str">
        <f ca="1">IF(C47=0,"",IF(COUNTIF($C$1:C47,"="&amp;C47)&gt;1,"",C47))</f>
        <v/>
      </c>
      <c r="L47" t="str">
        <f ca="1">IF(G47=0,"",IF(COUNTIF($G$1:G47,"="&amp;G47)&gt;1,"",G47))</f>
        <v/>
      </c>
      <c r="M47" t="str">
        <f ca="1">IF(I47=0,"",IF(COUNTIF($I$1:I47,"="&amp;I47)&gt;1,"",I47))</f>
        <v/>
      </c>
      <c r="N47" t="str">
        <f t="array" aca="1" ref="N47" ca="1">IFERROR(INDEX($K$2:$K$201,SMALL(IF($K$2:$K$201&lt;&gt;"",ROW($K$2:$K$201)-ROW($A$2)+1),ROWS($A$1:$A46))),"")</f>
        <v/>
      </c>
      <c r="O47" t="str">
        <f t="shared" ca="1" si="2"/>
        <v/>
      </c>
      <c r="P47" t="str">
        <f t="shared" ca="1" si="3"/>
        <v/>
      </c>
      <c r="Q47" t="str">
        <f t="array" aca="1" ref="Q47" ca="1">IFERROR(INDEX($L$2:$L$201,SMALL(IF($L$2:$L$201&lt;&gt;"",ROW($L$2:$L$201)-ROW($A$2)+1),ROWS($A$1:$A46))),"")</f>
        <v/>
      </c>
      <c r="R47" t="str">
        <f t="shared" ca="1" si="4"/>
        <v/>
      </c>
      <c r="S47" t="str">
        <f t="array" aca="1" ref="S47" ca="1">IFERROR(INDEX($M$2:$M$201,SMALL(IF($M$2:$M$201&lt;&gt;"",ROW($M$2:$M$201)-ROW($A$2)+1),ROWS($A$1:$A46))),"")</f>
        <v/>
      </c>
      <c r="T47" t="str">
        <f t="shared" ca="1" si="5"/>
        <v/>
      </c>
    </row>
    <row r="48" spans="1:20" x14ac:dyDescent="0.2">
      <c r="A48" t="str">
        <f t="shared" si="0"/>
        <v>Individual</v>
      </c>
      <c r="B48">
        <f t="shared" si="1"/>
        <v>48</v>
      </c>
      <c r="C48" cm="1">
        <f t="array" aca="1" ref="C48" ca="1">IF($A48="Trio",INDIRECT("'"&amp;$A48&amp;" Entries'!"&amp;SUBSTITUTE(ADDRESS(1,IF(COLUMN(B$1)&lt;5,COLUMN(B$1),COLUMN(B$1)-1),4),"1","")&amp;$B48),IF($A48="Squad",INDIRECT("'"&amp;$A48&amp;" Entries'!"&amp;SUBSTITUTE(ADDRESS(1,IF(COLUMN(C$1)&lt;6,COLUMN(C$1),COLUMN(C$1)-1),4),"1","")&amp;$B48),INDIRECT("'"&amp;$A48&amp;" Entries'!"&amp;SUBSTITUTE(ADDRESS(1,COLUMN(B$1),4),"1","")&amp;$B48)))</f>
        <v>0</v>
      </c>
      <c r="D48" cm="1">
        <f t="array" aca="1" ref="D48" ca="1">IF($A48="Trio",INDIRECT("'"&amp;$A48&amp;" Entries'!"&amp;SUBSTITUTE(ADDRESS(1,IF(COLUMN(C$1)&lt;5,COLUMN(C$1),COLUMN(C$1)-1),4),"1","")&amp;$B48),IF($A48="Squad",INDIRECT("'"&amp;$A48&amp;" Entries'!"&amp;SUBSTITUTE(ADDRESS(1,IF(COLUMN(D$1)&lt;6,COLUMN(D$1),COLUMN(D$1)-1),4),"1","")&amp;$B48),INDIRECT("'"&amp;$A48&amp;" Entries'!"&amp;SUBSTITUTE(ADDRESS(1,COLUMN(C$1),4),"1","")&amp;$B48)))</f>
        <v>0</v>
      </c>
      <c r="E48" cm="1">
        <f t="array" aca="1" ref="E48" ca="1">IF($A48="Trio",INDIRECT("'"&amp;$A48&amp;" Entries'!"&amp;SUBSTITUTE(ADDRESS(1,IF(COLUMN(D$1)&lt;5,COLUMN(D$1),COLUMN(D$1)-1),4),"1","")&amp;$B48),IF($A48="Squad",INDIRECT("'"&amp;$A48&amp;" Entries'!"&amp;SUBSTITUTE(ADDRESS(1,IF(COLUMN(E$1)&lt;6,COLUMN(E$1),COLUMN(E$1)-1),4),"1","")&amp;$B48),INDIRECT("'"&amp;$A48&amp;" Entries'!"&amp;SUBSTITUTE(ADDRESS(1,COLUMN(D$1),4),"1","")&amp;$B48)))</f>
        <v>0</v>
      </c>
      <c r="F48" cm="1">
        <f t="array" aca="1" ref="F48" ca="1">IF($A48="Trio",INDIRECT("'"&amp;$A48&amp;" Entries'!"&amp;SUBSTITUTE(ADDRESS(1,IF(COLUMN(E$1)&lt;5,COLUMN(E$1),COLUMN(E$1)-1),4),"1","")&amp;$B48),IF($A48="Squad",INDIRECT("'"&amp;$A48&amp;" Entries'!"&amp;SUBSTITUTE(ADDRESS(1,IF(COLUMN(F$1)&lt;6,COLUMN(F$1),COLUMN(F$1)-1),4),"1","")&amp;$B48),INDIRECT("'"&amp;$A48&amp;" Entries'!"&amp;SUBSTITUTE(ADDRESS(1,COLUMN(E$1),4),"1","")&amp;$B48)))</f>
        <v>0</v>
      </c>
      <c r="G48" cm="1">
        <f t="array" aca="1" ref="G48" ca="1">IF($A48="Trio",INDIRECT("'"&amp;$A48&amp;" Entries'!"&amp;SUBSTITUTE(ADDRESS(1,IF(COLUMN(F$1)&lt;5,COLUMN(F$1),COLUMN(F$1)-1),4),"1","")&amp;$B48),IF($A48="Squad",INDIRECT("'"&amp;$A48&amp;" Entries'!"&amp;SUBSTITUTE(ADDRESS(1,IF(COLUMN(G$1)&lt;6,COLUMN(G$1),COLUMN(G$1)-1),4),"1","")&amp;$B48),INDIRECT("'"&amp;$A48&amp;" Entries'!"&amp;SUBSTITUTE(ADDRESS(1,COLUMN(F$1),4),"1","")&amp;$B48)))</f>
        <v>0</v>
      </c>
      <c r="H48" cm="1">
        <f t="array" aca="1" ref="H48" ca="1">IF($A48="Trio",INDIRECT("'"&amp;$A48&amp;" Entries'!"&amp;SUBSTITUTE(ADDRESS(1,IF(COLUMN(G$1)&lt;5,COLUMN(G$1),COLUMN(G$1)-1),4),"1","")&amp;$B48),IF($A48="Squad",INDIRECT("'"&amp;$A48&amp;" Entries'!"&amp;SUBSTITUTE(ADDRESS(1,IF(COLUMN(H$1)&lt;6,COLUMN(H$1),COLUMN(H$1)-1),4),"1","")&amp;$B48),INDIRECT("'"&amp;$A48&amp;" Entries'!"&amp;SUBSTITUTE(ADDRESS(1,COLUMN(G$1),4),"1","")&amp;$B48)))</f>
        <v>0</v>
      </c>
      <c r="I48" cm="1">
        <f t="array" aca="1" ref="I48" ca="1">IF($A48="Trio",INDIRECT("'"&amp;$A48&amp;" Entries'!"&amp;SUBSTITUTE(ADDRESS(1,IF(COLUMN(H$1)&lt;5,COLUMN(H$1),COLUMN(H$1)-1),4),"1","")&amp;$B48),IF($A48="Squad",INDIRECT("'"&amp;$A48&amp;" Entries'!"&amp;SUBSTITUTE(ADDRESS(1,IF(COLUMN(I$1)&lt;6,COLUMN(I$1),COLUMN(I$1)-1),4),"1","")&amp;$B48),INDIRECT("'"&amp;$A48&amp;" Entries'!"&amp;SUBSTITUTE(ADDRESS(1,COLUMN(H$1),4),"1","")&amp;$B48)))</f>
        <v>0</v>
      </c>
      <c r="J48" cm="1">
        <f t="array" aca="1" ref="J48" ca="1">IF($A48="Trio",INDIRECT("'"&amp;$A48&amp;" Entries'!"&amp;SUBSTITUTE(ADDRESS(1,IF(COLUMN(I$1)&lt;5,COLUMN(I$1),COLUMN(I$1)-1),4),"1","")&amp;$B48),IF($A48="Squad",INDIRECT("'"&amp;$A48&amp;" Entries'!"&amp;SUBSTITUTE(ADDRESS(1,IF(COLUMN(J$1)&lt;6,COLUMN(J$1),COLUMN(J$1)-1),4),"1","")&amp;$B48),INDIRECT("'"&amp;$A48&amp;" Entries'!"&amp;SUBSTITUTE(ADDRESS(1,COLUMN(I$1),4),"1","")&amp;$B48)))</f>
        <v>0</v>
      </c>
      <c r="K48" t="str">
        <f ca="1">IF(C48=0,"",IF(COUNTIF($C$1:C48,"="&amp;C48)&gt;1,"",C48))</f>
        <v/>
      </c>
      <c r="L48" t="str">
        <f ca="1">IF(G48=0,"",IF(COUNTIF($G$1:G48,"="&amp;G48)&gt;1,"",G48))</f>
        <v/>
      </c>
      <c r="M48" t="str">
        <f ca="1">IF(I48=0,"",IF(COUNTIF($I$1:I48,"="&amp;I48)&gt;1,"",I48))</f>
        <v/>
      </c>
      <c r="N48" t="str">
        <f t="array" aca="1" ref="N48" ca="1">IFERROR(INDEX($K$2:$K$201,SMALL(IF($K$2:$K$201&lt;&gt;"",ROW($K$2:$K$201)-ROW($A$2)+1),ROWS($A$1:$A47))),"")</f>
        <v/>
      </c>
      <c r="O48" t="str">
        <f t="shared" ca="1" si="2"/>
        <v/>
      </c>
      <c r="P48" t="str">
        <f t="shared" ca="1" si="3"/>
        <v/>
      </c>
      <c r="Q48" t="str">
        <f t="array" aca="1" ref="Q48" ca="1">IFERROR(INDEX($L$2:$L$201,SMALL(IF($L$2:$L$201&lt;&gt;"",ROW($L$2:$L$201)-ROW($A$2)+1),ROWS($A$1:$A47))),"")</f>
        <v/>
      </c>
      <c r="R48" t="str">
        <f t="shared" ca="1" si="4"/>
        <v/>
      </c>
      <c r="S48" t="str">
        <f t="array" aca="1" ref="S48" ca="1">IFERROR(INDEX($M$2:$M$201,SMALL(IF($M$2:$M$201&lt;&gt;"",ROW($M$2:$M$201)-ROW($A$2)+1),ROWS($A$1:$A47))),"")</f>
        <v/>
      </c>
      <c r="T48" t="str">
        <f t="shared" ca="1" si="5"/>
        <v/>
      </c>
    </row>
    <row r="49" spans="1:20" x14ac:dyDescent="0.2">
      <c r="A49" t="str">
        <f t="shared" si="0"/>
        <v>Individual</v>
      </c>
      <c r="B49">
        <f t="shared" si="1"/>
        <v>49</v>
      </c>
      <c r="C49" cm="1">
        <f t="array" aca="1" ref="C49" ca="1">IF($A49="Trio",INDIRECT("'"&amp;$A49&amp;" Entries'!"&amp;SUBSTITUTE(ADDRESS(1,IF(COLUMN(B$1)&lt;5,COLUMN(B$1),COLUMN(B$1)-1),4),"1","")&amp;$B49),IF($A49="Squad",INDIRECT("'"&amp;$A49&amp;" Entries'!"&amp;SUBSTITUTE(ADDRESS(1,IF(COLUMN(C$1)&lt;6,COLUMN(C$1),COLUMN(C$1)-1),4),"1","")&amp;$B49),INDIRECT("'"&amp;$A49&amp;" Entries'!"&amp;SUBSTITUTE(ADDRESS(1,COLUMN(B$1),4),"1","")&amp;$B49)))</f>
        <v>0</v>
      </c>
      <c r="D49" cm="1">
        <f t="array" aca="1" ref="D49" ca="1">IF($A49="Trio",INDIRECT("'"&amp;$A49&amp;" Entries'!"&amp;SUBSTITUTE(ADDRESS(1,IF(COLUMN(C$1)&lt;5,COLUMN(C$1),COLUMN(C$1)-1),4),"1","")&amp;$B49),IF($A49="Squad",INDIRECT("'"&amp;$A49&amp;" Entries'!"&amp;SUBSTITUTE(ADDRESS(1,IF(COLUMN(D$1)&lt;6,COLUMN(D$1),COLUMN(D$1)-1),4),"1","")&amp;$B49),INDIRECT("'"&amp;$A49&amp;" Entries'!"&amp;SUBSTITUTE(ADDRESS(1,COLUMN(C$1),4),"1","")&amp;$B49)))</f>
        <v>0</v>
      </c>
      <c r="E49" cm="1">
        <f t="array" aca="1" ref="E49" ca="1">IF($A49="Trio",INDIRECT("'"&amp;$A49&amp;" Entries'!"&amp;SUBSTITUTE(ADDRESS(1,IF(COLUMN(D$1)&lt;5,COLUMN(D$1),COLUMN(D$1)-1),4),"1","")&amp;$B49),IF($A49="Squad",INDIRECT("'"&amp;$A49&amp;" Entries'!"&amp;SUBSTITUTE(ADDRESS(1,IF(COLUMN(E$1)&lt;6,COLUMN(E$1),COLUMN(E$1)-1),4),"1","")&amp;$B49),INDIRECT("'"&amp;$A49&amp;" Entries'!"&amp;SUBSTITUTE(ADDRESS(1,COLUMN(D$1),4),"1","")&amp;$B49)))</f>
        <v>0</v>
      </c>
      <c r="F49" cm="1">
        <f t="array" aca="1" ref="F49" ca="1">IF($A49="Trio",INDIRECT("'"&amp;$A49&amp;" Entries'!"&amp;SUBSTITUTE(ADDRESS(1,IF(COLUMN(E$1)&lt;5,COLUMN(E$1),COLUMN(E$1)-1),4),"1","")&amp;$B49),IF($A49="Squad",INDIRECT("'"&amp;$A49&amp;" Entries'!"&amp;SUBSTITUTE(ADDRESS(1,IF(COLUMN(F$1)&lt;6,COLUMN(F$1),COLUMN(F$1)-1),4),"1","")&amp;$B49),INDIRECT("'"&amp;$A49&amp;" Entries'!"&amp;SUBSTITUTE(ADDRESS(1,COLUMN(E$1),4),"1","")&amp;$B49)))</f>
        <v>0</v>
      </c>
      <c r="G49" cm="1">
        <f t="array" aca="1" ref="G49" ca="1">IF($A49="Trio",INDIRECT("'"&amp;$A49&amp;" Entries'!"&amp;SUBSTITUTE(ADDRESS(1,IF(COLUMN(F$1)&lt;5,COLUMN(F$1),COLUMN(F$1)-1),4),"1","")&amp;$B49),IF($A49="Squad",INDIRECT("'"&amp;$A49&amp;" Entries'!"&amp;SUBSTITUTE(ADDRESS(1,IF(COLUMN(G$1)&lt;6,COLUMN(G$1),COLUMN(G$1)-1),4),"1","")&amp;$B49),INDIRECT("'"&amp;$A49&amp;" Entries'!"&amp;SUBSTITUTE(ADDRESS(1,COLUMN(F$1),4),"1","")&amp;$B49)))</f>
        <v>0</v>
      </c>
      <c r="H49" cm="1">
        <f t="array" aca="1" ref="H49" ca="1">IF($A49="Trio",INDIRECT("'"&amp;$A49&amp;" Entries'!"&amp;SUBSTITUTE(ADDRESS(1,IF(COLUMN(G$1)&lt;5,COLUMN(G$1),COLUMN(G$1)-1),4),"1","")&amp;$B49),IF($A49="Squad",INDIRECT("'"&amp;$A49&amp;" Entries'!"&amp;SUBSTITUTE(ADDRESS(1,IF(COLUMN(H$1)&lt;6,COLUMN(H$1),COLUMN(H$1)-1),4),"1","")&amp;$B49),INDIRECT("'"&amp;$A49&amp;" Entries'!"&amp;SUBSTITUTE(ADDRESS(1,COLUMN(G$1),4),"1","")&amp;$B49)))</f>
        <v>0</v>
      </c>
      <c r="I49" cm="1">
        <f t="array" aca="1" ref="I49" ca="1">IF($A49="Trio",INDIRECT("'"&amp;$A49&amp;" Entries'!"&amp;SUBSTITUTE(ADDRESS(1,IF(COLUMN(H$1)&lt;5,COLUMN(H$1),COLUMN(H$1)-1),4),"1","")&amp;$B49),IF($A49="Squad",INDIRECT("'"&amp;$A49&amp;" Entries'!"&amp;SUBSTITUTE(ADDRESS(1,IF(COLUMN(I$1)&lt;6,COLUMN(I$1),COLUMN(I$1)-1),4),"1","")&amp;$B49),INDIRECT("'"&amp;$A49&amp;" Entries'!"&amp;SUBSTITUTE(ADDRESS(1,COLUMN(H$1),4),"1","")&amp;$B49)))</f>
        <v>0</v>
      </c>
      <c r="J49" cm="1">
        <f t="array" aca="1" ref="J49" ca="1">IF($A49="Trio",INDIRECT("'"&amp;$A49&amp;" Entries'!"&amp;SUBSTITUTE(ADDRESS(1,IF(COLUMN(I$1)&lt;5,COLUMN(I$1),COLUMN(I$1)-1),4),"1","")&amp;$B49),IF($A49="Squad",INDIRECT("'"&amp;$A49&amp;" Entries'!"&amp;SUBSTITUTE(ADDRESS(1,IF(COLUMN(J$1)&lt;6,COLUMN(J$1),COLUMN(J$1)-1),4),"1","")&amp;$B49),INDIRECT("'"&amp;$A49&amp;" Entries'!"&amp;SUBSTITUTE(ADDRESS(1,COLUMN(I$1),4),"1","")&amp;$B49)))</f>
        <v>0</v>
      </c>
      <c r="K49" t="str">
        <f ca="1">IF(C49=0,"",IF(COUNTIF($C$1:C49,"="&amp;C49)&gt;1,"",C49))</f>
        <v/>
      </c>
      <c r="L49" t="str">
        <f ca="1">IF(G49=0,"",IF(COUNTIF($G$1:G49,"="&amp;G49)&gt;1,"",G49))</f>
        <v/>
      </c>
      <c r="M49" t="str">
        <f ca="1">IF(I49=0,"",IF(COUNTIF($I$1:I49,"="&amp;I49)&gt;1,"",I49))</f>
        <v/>
      </c>
      <c r="N49" t="str">
        <f t="array" aca="1" ref="N49" ca="1">IFERROR(INDEX($K$2:$K$201,SMALL(IF($K$2:$K$201&lt;&gt;"",ROW($K$2:$K$201)-ROW($A$2)+1),ROWS($A$1:$A48))),"")</f>
        <v/>
      </c>
      <c r="O49" t="str">
        <f t="shared" ca="1" si="2"/>
        <v/>
      </c>
      <c r="P49" t="str">
        <f t="shared" ca="1" si="3"/>
        <v/>
      </c>
      <c r="Q49" t="str">
        <f t="array" aca="1" ref="Q49" ca="1">IFERROR(INDEX($L$2:$L$201,SMALL(IF($L$2:$L$201&lt;&gt;"",ROW($L$2:$L$201)-ROW($A$2)+1),ROWS($A$1:$A48))),"")</f>
        <v/>
      </c>
      <c r="R49" t="str">
        <f t="shared" ca="1" si="4"/>
        <v/>
      </c>
      <c r="S49" t="str">
        <f t="array" aca="1" ref="S49" ca="1">IFERROR(INDEX($M$2:$M$201,SMALL(IF($M$2:$M$201&lt;&gt;"",ROW($M$2:$M$201)-ROW($A$2)+1),ROWS($A$1:$A48))),"")</f>
        <v/>
      </c>
      <c r="T49" t="str">
        <f t="shared" ca="1" si="5"/>
        <v/>
      </c>
    </row>
    <row r="50" spans="1:20" x14ac:dyDescent="0.2">
      <c r="A50" t="str">
        <f t="shared" si="0"/>
        <v>Individual</v>
      </c>
      <c r="B50">
        <f t="shared" si="1"/>
        <v>50</v>
      </c>
      <c r="C50" cm="1">
        <f t="array" aca="1" ref="C50" ca="1">IF($A50="Trio",INDIRECT("'"&amp;$A50&amp;" Entries'!"&amp;SUBSTITUTE(ADDRESS(1,IF(COLUMN(B$1)&lt;5,COLUMN(B$1),COLUMN(B$1)-1),4),"1","")&amp;$B50),IF($A50="Squad",INDIRECT("'"&amp;$A50&amp;" Entries'!"&amp;SUBSTITUTE(ADDRESS(1,IF(COLUMN(C$1)&lt;6,COLUMN(C$1),COLUMN(C$1)-1),4),"1","")&amp;$B50),INDIRECT("'"&amp;$A50&amp;" Entries'!"&amp;SUBSTITUTE(ADDRESS(1,COLUMN(B$1),4),"1","")&amp;$B50)))</f>
        <v>0</v>
      </c>
      <c r="D50" cm="1">
        <f t="array" aca="1" ref="D50" ca="1">IF($A50="Trio",INDIRECT("'"&amp;$A50&amp;" Entries'!"&amp;SUBSTITUTE(ADDRESS(1,IF(COLUMN(C$1)&lt;5,COLUMN(C$1),COLUMN(C$1)-1),4),"1","")&amp;$B50),IF($A50="Squad",INDIRECT("'"&amp;$A50&amp;" Entries'!"&amp;SUBSTITUTE(ADDRESS(1,IF(COLUMN(D$1)&lt;6,COLUMN(D$1),COLUMN(D$1)-1),4),"1","")&amp;$B50),INDIRECT("'"&amp;$A50&amp;" Entries'!"&amp;SUBSTITUTE(ADDRESS(1,COLUMN(C$1),4),"1","")&amp;$B50)))</f>
        <v>0</v>
      </c>
      <c r="E50" cm="1">
        <f t="array" aca="1" ref="E50" ca="1">IF($A50="Trio",INDIRECT("'"&amp;$A50&amp;" Entries'!"&amp;SUBSTITUTE(ADDRESS(1,IF(COLUMN(D$1)&lt;5,COLUMN(D$1),COLUMN(D$1)-1),4),"1","")&amp;$B50),IF($A50="Squad",INDIRECT("'"&amp;$A50&amp;" Entries'!"&amp;SUBSTITUTE(ADDRESS(1,IF(COLUMN(E$1)&lt;6,COLUMN(E$1),COLUMN(E$1)-1),4),"1","")&amp;$B50),INDIRECT("'"&amp;$A50&amp;" Entries'!"&amp;SUBSTITUTE(ADDRESS(1,COLUMN(D$1),4),"1","")&amp;$B50)))</f>
        <v>0</v>
      </c>
      <c r="F50" cm="1">
        <f t="array" aca="1" ref="F50" ca="1">IF($A50="Trio",INDIRECT("'"&amp;$A50&amp;" Entries'!"&amp;SUBSTITUTE(ADDRESS(1,IF(COLUMN(E$1)&lt;5,COLUMN(E$1),COLUMN(E$1)-1),4),"1","")&amp;$B50),IF($A50="Squad",INDIRECT("'"&amp;$A50&amp;" Entries'!"&amp;SUBSTITUTE(ADDRESS(1,IF(COLUMN(F$1)&lt;6,COLUMN(F$1),COLUMN(F$1)-1),4),"1","")&amp;$B50),INDIRECT("'"&amp;$A50&amp;" Entries'!"&amp;SUBSTITUTE(ADDRESS(1,COLUMN(E$1),4),"1","")&amp;$B50)))</f>
        <v>0</v>
      </c>
      <c r="G50" cm="1">
        <f t="array" aca="1" ref="G50" ca="1">IF($A50="Trio",INDIRECT("'"&amp;$A50&amp;" Entries'!"&amp;SUBSTITUTE(ADDRESS(1,IF(COLUMN(F$1)&lt;5,COLUMN(F$1),COLUMN(F$1)-1),4),"1","")&amp;$B50),IF($A50="Squad",INDIRECT("'"&amp;$A50&amp;" Entries'!"&amp;SUBSTITUTE(ADDRESS(1,IF(COLUMN(G$1)&lt;6,COLUMN(G$1),COLUMN(G$1)-1),4),"1","")&amp;$B50),INDIRECT("'"&amp;$A50&amp;" Entries'!"&amp;SUBSTITUTE(ADDRESS(1,COLUMN(F$1),4),"1","")&amp;$B50)))</f>
        <v>0</v>
      </c>
      <c r="H50" cm="1">
        <f t="array" aca="1" ref="H50" ca="1">IF($A50="Trio",INDIRECT("'"&amp;$A50&amp;" Entries'!"&amp;SUBSTITUTE(ADDRESS(1,IF(COLUMN(G$1)&lt;5,COLUMN(G$1),COLUMN(G$1)-1),4),"1","")&amp;$B50),IF($A50="Squad",INDIRECT("'"&amp;$A50&amp;" Entries'!"&amp;SUBSTITUTE(ADDRESS(1,IF(COLUMN(H$1)&lt;6,COLUMN(H$1),COLUMN(H$1)-1),4),"1","")&amp;$B50),INDIRECT("'"&amp;$A50&amp;" Entries'!"&amp;SUBSTITUTE(ADDRESS(1,COLUMN(G$1),4),"1","")&amp;$B50)))</f>
        <v>0</v>
      </c>
      <c r="I50" cm="1">
        <f t="array" aca="1" ref="I50" ca="1">IF($A50="Trio",INDIRECT("'"&amp;$A50&amp;" Entries'!"&amp;SUBSTITUTE(ADDRESS(1,IF(COLUMN(H$1)&lt;5,COLUMN(H$1),COLUMN(H$1)-1),4),"1","")&amp;$B50),IF($A50="Squad",INDIRECT("'"&amp;$A50&amp;" Entries'!"&amp;SUBSTITUTE(ADDRESS(1,IF(COLUMN(I$1)&lt;6,COLUMN(I$1),COLUMN(I$1)-1),4),"1","")&amp;$B50),INDIRECT("'"&amp;$A50&amp;" Entries'!"&amp;SUBSTITUTE(ADDRESS(1,COLUMN(H$1),4),"1","")&amp;$B50)))</f>
        <v>0</v>
      </c>
      <c r="J50" cm="1">
        <f t="array" aca="1" ref="J50" ca="1">IF($A50="Trio",INDIRECT("'"&amp;$A50&amp;" Entries'!"&amp;SUBSTITUTE(ADDRESS(1,IF(COLUMN(I$1)&lt;5,COLUMN(I$1),COLUMN(I$1)-1),4),"1","")&amp;$B50),IF($A50="Squad",INDIRECT("'"&amp;$A50&amp;" Entries'!"&amp;SUBSTITUTE(ADDRESS(1,IF(COLUMN(J$1)&lt;6,COLUMN(J$1),COLUMN(J$1)-1),4),"1","")&amp;$B50),INDIRECT("'"&amp;$A50&amp;" Entries'!"&amp;SUBSTITUTE(ADDRESS(1,COLUMN(I$1),4),"1","")&amp;$B50)))</f>
        <v>0</v>
      </c>
      <c r="K50" t="str">
        <f ca="1">IF(C50=0,"",IF(COUNTIF($C$1:C50,"="&amp;C50)&gt;1,"",C50))</f>
        <v/>
      </c>
      <c r="L50" t="str">
        <f ca="1">IF(G50=0,"",IF(COUNTIF($G$1:G50,"="&amp;G50)&gt;1,"",G50))</f>
        <v/>
      </c>
      <c r="M50" t="str">
        <f ca="1">IF(I50=0,"",IF(COUNTIF($I$1:I50,"="&amp;I50)&gt;1,"",I50))</f>
        <v/>
      </c>
      <c r="N50" t="str">
        <f t="array" aca="1" ref="N50" ca="1">IFERROR(INDEX($K$2:$K$201,SMALL(IF($K$2:$K$201&lt;&gt;"",ROW($K$2:$K$201)-ROW($A$2)+1),ROWS($A$1:$A49))),"")</f>
        <v/>
      </c>
      <c r="O50" t="str">
        <f t="shared" ca="1" si="2"/>
        <v/>
      </c>
      <c r="P50" t="str">
        <f t="shared" ca="1" si="3"/>
        <v/>
      </c>
      <c r="Q50" t="str">
        <f t="array" aca="1" ref="Q50" ca="1">IFERROR(INDEX($L$2:$L$201,SMALL(IF($L$2:$L$201&lt;&gt;"",ROW($L$2:$L$201)-ROW($A$2)+1),ROWS($A$1:$A49))),"")</f>
        <v/>
      </c>
      <c r="R50" t="str">
        <f t="shared" ca="1" si="4"/>
        <v/>
      </c>
      <c r="S50" t="str">
        <f t="array" aca="1" ref="S50" ca="1">IFERROR(INDEX($M$2:$M$201,SMALL(IF($M$2:$M$201&lt;&gt;"",ROW($M$2:$M$201)-ROW($A$2)+1),ROWS($A$1:$A49))),"")</f>
        <v/>
      </c>
      <c r="T50" t="str">
        <f t="shared" ca="1" si="5"/>
        <v/>
      </c>
    </row>
    <row r="51" spans="1:20" x14ac:dyDescent="0.2">
      <c r="A51" t="str">
        <f t="shared" si="0"/>
        <v>Individual</v>
      </c>
      <c r="B51">
        <f t="shared" si="1"/>
        <v>51</v>
      </c>
      <c r="C51" cm="1">
        <f t="array" aca="1" ref="C51" ca="1">IF($A51="Trio",INDIRECT("'"&amp;$A51&amp;" Entries'!"&amp;SUBSTITUTE(ADDRESS(1,IF(COLUMN(B$1)&lt;5,COLUMN(B$1),COLUMN(B$1)-1),4),"1","")&amp;$B51),IF($A51="Squad",INDIRECT("'"&amp;$A51&amp;" Entries'!"&amp;SUBSTITUTE(ADDRESS(1,IF(COLUMN(C$1)&lt;6,COLUMN(C$1),COLUMN(C$1)-1),4),"1","")&amp;$B51),INDIRECT("'"&amp;$A51&amp;" Entries'!"&amp;SUBSTITUTE(ADDRESS(1,COLUMN(B$1),4),"1","")&amp;$B51)))</f>
        <v>0</v>
      </c>
      <c r="D51" cm="1">
        <f t="array" aca="1" ref="D51" ca="1">IF($A51="Trio",INDIRECT("'"&amp;$A51&amp;" Entries'!"&amp;SUBSTITUTE(ADDRESS(1,IF(COLUMN(C$1)&lt;5,COLUMN(C$1),COLUMN(C$1)-1),4),"1","")&amp;$B51),IF($A51="Squad",INDIRECT("'"&amp;$A51&amp;" Entries'!"&amp;SUBSTITUTE(ADDRESS(1,IF(COLUMN(D$1)&lt;6,COLUMN(D$1),COLUMN(D$1)-1),4),"1","")&amp;$B51),INDIRECT("'"&amp;$A51&amp;" Entries'!"&amp;SUBSTITUTE(ADDRESS(1,COLUMN(C$1),4),"1","")&amp;$B51)))</f>
        <v>0</v>
      </c>
      <c r="E51" cm="1">
        <f t="array" aca="1" ref="E51" ca="1">IF($A51="Trio",INDIRECT("'"&amp;$A51&amp;" Entries'!"&amp;SUBSTITUTE(ADDRESS(1,IF(COLUMN(D$1)&lt;5,COLUMN(D$1),COLUMN(D$1)-1),4),"1","")&amp;$B51),IF($A51="Squad",INDIRECT("'"&amp;$A51&amp;" Entries'!"&amp;SUBSTITUTE(ADDRESS(1,IF(COLUMN(E$1)&lt;6,COLUMN(E$1),COLUMN(E$1)-1),4),"1","")&amp;$B51),INDIRECT("'"&amp;$A51&amp;" Entries'!"&amp;SUBSTITUTE(ADDRESS(1,COLUMN(D$1),4),"1","")&amp;$B51)))</f>
        <v>0</v>
      </c>
      <c r="F51" cm="1">
        <f t="array" aca="1" ref="F51" ca="1">IF($A51="Trio",INDIRECT("'"&amp;$A51&amp;" Entries'!"&amp;SUBSTITUTE(ADDRESS(1,IF(COLUMN(E$1)&lt;5,COLUMN(E$1),COLUMN(E$1)-1),4),"1","")&amp;$B51),IF($A51="Squad",INDIRECT("'"&amp;$A51&amp;" Entries'!"&amp;SUBSTITUTE(ADDRESS(1,IF(COLUMN(F$1)&lt;6,COLUMN(F$1),COLUMN(F$1)-1),4),"1","")&amp;$B51),INDIRECT("'"&amp;$A51&amp;" Entries'!"&amp;SUBSTITUTE(ADDRESS(1,COLUMN(E$1),4),"1","")&amp;$B51)))</f>
        <v>0</v>
      </c>
      <c r="G51" cm="1">
        <f t="array" aca="1" ref="G51" ca="1">IF($A51="Trio",INDIRECT("'"&amp;$A51&amp;" Entries'!"&amp;SUBSTITUTE(ADDRESS(1,IF(COLUMN(F$1)&lt;5,COLUMN(F$1),COLUMN(F$1)-1),4),"1","")&amp;$B51),IF($A51="Squad",INDIRECT("'"&amp;$A51&amp;" Entries'!"&amp;SUBSTITUTE(ADDRESS(1,IF(COLUMN(G$1)&lt;6,COLUMN(G$1),COLUMN(G$1)-1),4),"1","")&amp;$B51),INDIRECT("'"&amp;$A51&amp;" Entries'!"&amp;SUBSTITUTE(ADDRESS(1,COLUMN(F$1),4),"1","")&amp;$B51)))</f>
        <v>0</v>
      </c>
      <c r="H51" cm="1">
        <f t="array" aca="1" ref="H51" ca="1">IF($A51="Trio",INDIRECT("'"&amp;$A51&amp;" Entries'!"&amp;SUBSTITUTE(ADDRESS(1,IF(COLUMN(G$1)&lt;5,COLUMN(G$1),COLUMN(G$1)-1),4),"1","")&amp;$B51),IF($A51="Squad",INDIRECT("'"&amp;$A51&amp;" Entries'!"&amp;SUBSTITUTE(ADDRESS(1,IF(COLUMN(H$1)&lt;6,COLUMN(H$1),COLUMN(H$1)-1),4),"1","")&amp;$B51),INDIRECT("'"&amp;$A51&amp;" Entries'!"&amp;SUBSTITUTE(ADDRESS(1,COLUMN(G$1),4),"1","")&amp;$B51)))</f>
        <v>0</v>
      </c>
      <c r="I51" cm="1">
        <f t="array" aca="1" ref="I51" ca="1">IF($A51="Trio",INDIRECT("'"&amp;$A51&amp;" Entries'!"&amp;SUBSTITUTE(ADDRESS(1,IF(COLUMN(H$1)&lt;5,COLUMN(H$1),COLUMN(H$1)-1),4),"1","")&amp;$B51),IF($A51="Squad",INDIRECT("'"&amp;$A51&amp;" Entries'!"&amp;SUBSTITUTE(ADDRESS(1,IF(COLUMN(I$1)&lt;6,COLUMN(I$1),COLUMN(I$1)-1),4),"1","")&amp;$B51),INDIRECT("'"&amp;$A51&amp;" Entries'!"&amp;SUBSTITUTE(ADDRESS(1,COLUMN(H$1),4),"1","")&amp;$B51)))</f>
        <v>0</v>
      </c>
      <c r="J51" cm="1">
        <f t="array" aca="1" ref="J51" ca="1">IF($A51="Trio",INDIRECT("'"&amp;$A51&amp;" Entries'!"&amp;SUBSTITUTE(ADDRESS(1,IF(COLUMN(I$1)&lt;5,COLUMN(I$1),COLUMN(I$1)-1),4),"1","")&amp;$B51),IF($A51="Squad",INDIRECT("'"&amp;$A51&amp;" Entries'!"&amp;SUBSTITUTE(ADDRESS(1,IF(COLUMN(J$1)&lt;6,COLUMN(J$1),COLUMN(J$1)-1),4),"1","")&amp;$B51),INDIRECT("'"&amp;$A51&amp;" Entries'!"&amp;SUBSTITUTE(ADDRESS(1,COLUMN(I$1),4),"1","")&amp;$B51)))</f>
        <v>0</v>
      </c>
      <c r="K51" t="str">
        <f ca="1">IF(C51=0,"",IF(COUNTIF($C$1:C51,"="&amp;C51)&gt;1,"",C51))</f>
        <v/>
      </c>
      <c r="L51" t="str">
        <f ca="1">IF(G51=0,"",IF(COUNTIF($G$1:G51,"="&amp;G51)&gt;1,"",G51))</f>
        <v/>
      </c>
      <c r="M51" t="str">
        <f ca="1">IF(I51=0,"",IF(COUNTIF($I$1:I51,"="&amp;I51)&gt;1,"",I51))</f>
        <v/>
      </c>
      <c r="N51" t="str">
        <f t="array" aca="1" ref="N51" ca="1">IFERROR(INDEX($K$2:$K$201,SMALL(IF($K$2:$K$201&lt;&gt;"",ROW($K$2:$K$201)-ROW($A$2)+1),ROWS($A$1:$A50))),"")</f>
        <v/>
      </c>
      <c r="O51" t="str">
        <f t="shared" ca="1" si="2"/>
        <v/>
      </c>
      <c r="P51" t="str">
        <f t="shared" ca="1" si="3"/>
        <v/>
      </c>
      <c r="Q51" t="str">
        <f t="array" aca="1" ref="Q51" ca="1">IFERROR(INDEX($L$2:$L$201,SMALL(IF($L$2:$L$201&lt;&gt;"",ROW($L$2:$L$201)-ROW($A$2)+1),ROWS($A$1:$A50))),"")</f>
        <v/>
      </c>
      <c r="R51" t="str">
        <f t="shared" ca="1" si="4"/>
        <v/>
      </c>
      <c r="S51" t="str">
        <f t="array" aca="1" ref="S51" ca="1">IFERROR(INDEX($M$2:$M$201,SMALL(IF($M$2:$M$201&lt;&gt;"",ROW($M$2:$M$201)-ROW($A$2)+1),ROWS($A$1:$A50))),"")</f>
        <v/>
      </c>
      <c r="T51" t="str">
        <f t="shared" ca="1" si="5"/>
        <v/>
      </c>
    </row>
    <row r="52" spans="1:20" x14ac:dyDescent="0.2">
      <c r="A52" t="str">
        <f t="shared" si="0"/>
        <v>Pas De Deux</v>
      </c>
      <c r="B52">
        <f t="shared" si="1"/>
        <v>2</v>
      </c>
      <c r="C52" cm="1">
        <f t="array" aca="1" ref="C52" ca="1">IF($A52="Trio",INDIRECT("'"&amp;$A52&amp;" Entries'!"&amp;SUBSTITUTE(ADDRESS(1,IF(COLUMN(B$1)&lt;5,COLUMN(B$1),COLUMN(B$1)-1),4),"1","")&amp;$B52),IF($A52="Squad",INDIRECT("'"&amp;$A52&amp;" Entries'!"&amp;SUBSTITUTE(ADDRESS(1,IF(COLUMN(C$1)&lt;6,COLUMN(C$1),COLUMN(C$1)-1),4),"1","")&amp;$B52),INDIRECT("'"&amp;$A52&amp;" Entries'!"&amp;SUBSTITUTE(ADDRESS(1,COLUMN(B$1),4),"1","")&amp;$B52)))</f>
        <v>0</v>
      </c>
      <c r="D52" cm="1">
        <f t="array" aca="1" ref="D52" ca="1">IF($A52="Trio",INDIRECT("'"&amp;$A52&amp;" Entries'!"&amp;SUBSTITUTE(ADDRESS(1,IF(COLUMN(C$1)&lt;5,COLUMN(C$1),COLUMN(C$1)-1),4),"1","")&amp;$B52),IF($A52="Squad",INDIRECT("'"&amp;$A52&amp;" Entries'!"&amp;SUBSTITUTE(ADDRESS(1,IF(COLUMN(D$1)&lt;6,COLUMN(D$1),COLUMN(D$1)-1),4),"1","")&amp;$B52),INDIRECT("'"&amp;$A52&amp;" Entries'!"&amp;SUBSTITUTE(ADDRESS(1,COLUMN(C$1),4),"1","")&amp;$B52)))</f>
        <v>0</v>
      </c>
      <c r="E52" cm="1">
        <f t="array" aca="1" ref="E52" ca="1">IF($A52="Trio",INDIRECT("'"&amp;$A52&amp;" Entries'!"&amp;SUBSTITUTE(ADDRESS(1,IF(COLUMN(D$1)&lt;5,COLUMN(D$1),COLUMN(D$1)-1),4),"1","")&amp;$B52),IF($A52="Squad",INDIRECT("'"&amp;$A52&amp;" Entries'!"&amp;SUBSTITUTE(ADDRESS(1,IF(COLUMN(E$1)&lt;6,COLUMN(E$1),COLUMN(E$1)-1),4),"1","")&amp;$B52),INDIRECT("'"&amp;$A52&amp;" Entries'!"&amp;SUBSTITUTE(ADDRESS(1,COLUMN(D$1),4),"1","")&amp;$B52)))</f>
        <v>0</v>
      </c>
      <c r="F52" cm="1">
        <f t="array" aca="1" ref="F52" ca="1">IF($A52="Trio",INDIRECT("'"&amp;$A52&amp;" Entries'!"&amp;SUBSTITUTE(ADDRESS(1,IF(COLUMN(E$1)&lt;5,COLUMN(E$1),COLUMN(E$1)-1),4),"1","")&amp;$B52),IF($A52="Squad",INDIRECT("'"&amp;$A52&amp;" Entries'!"&amp;SUBSTITUTE(ADDRESS(1,IF(COLUMN(F$1)&lt;6,COLUMN(F$1),COLUMN(F$1)-1),4),"1","")&amp;$B52),INDIRECT("'"&amp;$A52&amp;" Entries'!"&amp;SUBSTITUTE(ADDRESS(1,COLUMN(E$1),4),"1","")&amp;$B52)))</f>
        <v>0</v>
      </c>
      <c r="G52" cm="1">
        <f t="array" aca="1" ref="G52" ca="1">IF($A52="Trio",INDIRECT("'"&amp;$A52&amp;" Entries'!"&amp;SUBSTITUTE(ADDRESS(1,IF(COLUMN(F$1)&lt;5,COLUMN(F$1),COLUMN(F$1)-1),4),"1","")&amp;$B52),IF($A52="Squad",INDIRECT("'"&amp;$A52&amp;" Entries'!"&amp;SUBSTITUTE(ADDRESS(1,IF(COLUMN(G$1)&lt;6,COLUMN(G$1),COLUMN(G$1)-1),4),"1","")&amp;$B52),INDIRECT("'"&amp;$A52&amp;" Entries'!"&amp;SUBSTITUTE(ADDRESS(1,COLUMN(F$1),4),"1","")&amp;$B52)))</f>
        <v>0</v>
      </c>
      <c r="H52" cm="1">
        <f t="array" aca="1" ref="H52" ca="1">IF($A52="Trio",INDIRECT("'"&amp;$A52&amp;" Entries'!"&amp;SUBSTITUTE(ADDRESS(1,IF(COLUMN(G$1)&lt;5,COLUMN(G$1),COLUMN(G$1)-1),4),"1","")&amp;$B52),IF($A52="Squad",INDIRECT("'"&amp;$A52&amp;" Entries'!"&amp;SUBSTITUTE(ADDRESS(1,IF(COLUMN(H$1)&lt;6,COLUMN(H$1),COLUMN(H$1)-1),4),"1","")&amp;$B52),INDIRECT("'"&amp;$A52&amp;" Entries'!"&amp;SUBSTITUTE(ADDRESS(1,COLUMN(G$1),4),"1","")&amp;$B52)))</f>
        <v>0</v>
      </c>
      <c r="I52" cm="1">
        <f t="array" aca="1" ref="I52" ca="1">IF($A52="Trio",INDIRECT("'"&amp;$A52&amp;" Entries'!"&amp;SUBSTITUTE(ADDRESS(1,IF(COLUMN(H$1)&lt;5,COLUMN(H$1),COLUMN(H$1)-1),4),"1","")&amp;$B52),IF($A52="Squad",INDIRECT("'"&amp;$A52&amp;" Entries'!"&amp;SUBSTITUTE(ADDRESS(1,IF(COLUMN(I$1)&lt;6,COLUMN(I$1),COLUMN(I$1)-1),4),"1","")&amp;$B52),INDIRECT("'"&amp;$A52&amp;" Entries'!"&amp;SUBSTITUTE(ADDRESS(1,COLUMN(H$1),4),"1","")&amp;$B52)))</f>
        <v>0</v>
      </c>
      <c r="J52" cm="1">
        <f t="array" aca="1" ref="J52" ca="1">IF($A52="Trio",INDIRECT("'"&amp;$A52&amp;" Entries'!"&amp;SUBSTITUTE(ADDRESS(1,IF(COLUMN(I$1)&lt;5,COLUMN(I$1),COLUMN(I$1)-1),4),"1","")&amp;$B52),IF($A52="Squad",INDIRECT("'"&amp;$A52&amp;" Entries'!"&amp;SUBSTITUTE(ADDRESS(1,IF(COLUMN(J$1)&lt;6,COLUMN(J$1),COLUMN(J$1)-1),4),"1","")&amp;$B52),INDIRECT("'"&amp;$A52&amp;" Entries'!"&amp;SUBSTITUTE(ADDRESS(1,COLUMN(I$1),4),"1","")&amp;$B52)))</f>
        <v>0</v>
      </c>
      <c r="K52" t="str">
        <f ca="1">IF(C52=0,"",IF(COUNTIF($C$1:C52,"="&amp;C52)&gt;1,"",C52))</f>
        <v/>
      </c>
      <c r="L52" t="str">
        <f ca="1">IF(G52=0,"",IF(COUNTIF($G$1:G52,"="&amp;G52)&gt;1,"",G52))</f>
        <v/>
      </c>
      <c r="M52" t="str">
        <f ca="1">IF(I52=0,"",IF(COUNTIF($I$1:I52,"="&amp;I52)&gt;1,"",I52))</f>
        <v/>
      </c>
      <c r="N52" t="str">
        <f t="array" aca="1" ref="N52" ca="1">IFERROR(INDEX($K$2:$K$201,SMALL(IF($K$2:$K$201&lt;&gt;"",ROW($K$2:$K$201)-ROW($A$2)+1),ROWS($A$1:$A51))),"")</f>
        <v/>
      </c>
      <c r="O52" t="str">
        <f t="shared" ca="1" si="2"/>
        <v/>
      </c>
      <c r="P52" t="str">
        <f t="shared" ca="1" si="3"/>
        <v/>
      </c>
      <c r="Q52" t="str">
        <f t="array" aca="1" ref="Q52" ca="1">IFERROR(INDEX($L$2:$L$201,SMALL(IF($L$2:$L$201&lt;&gt;"",ROW($L$2:$L$201)-ROW($A$2)+1),ROWS($A$1:$A51))),"")</f>
        <v/>
      </c>
      <c r="R52" t="str">
        <f t="shared" ca="1" si="4"/>
        <v/>
      </c>
      <c r="S52" t="str">
        <f t="array" aca="1" ref="S52" ca="1">IFERROR(INDEX($M$2:$M$201,SMALL(IF($M$2:$M$201&lt;&gt;"",ROW($M$2:$M$201)-ROW($A$2)+1),ROWS($A$1:$A51))),"")</f>
        <v/>
      </c>
      <c r="T52" t="str">
        <f t="shared" ca="1" si="5"/>
        <v/>
      </c>
    </row>
    <row r="53" spans="1:20" x14ac:dyDescent="0.2">
      <c r="A53" t="str">
        <f t="shared" si="0"/>
        <v>Pas De Deux</v>
      </c>
      <c r="B53">
        <f t="shared" si="1"/>
        <v>3</v>
      </c>
      <c r="C53" cm="1">
        <f t="array" aca="1" ref="C53" ca="1">IF($A53="Trio",INDIRECT("'"&amp;$A53&amp;" Entries'!"&amp;SUBSTITUTE(ADDRESS(1,IF(COLUMN(B$1)&lt;5,COLUMN(B$1),COLUMN(B$1)-1),4),"1","")&amp;$B53),IF($A53="Squad",INDIRECT("'"&amp;$A53&amp;" Entries'!"&amp;SUBSTITUTE(ADDRESS(1,IF(COLUMN(C$1)&lt;6,COLUMN(C$1),COLUMN(C$1)-1),4),"1","")&amp;$B53),INDIRECT("'"&amp;$A53&amp;" Entries'!"&amp;SUBSTITUTE(ADDRESS(1,COLUMN(B$1),4),"1","")&amp;$B53)))</f>
        <v>0</v>
      </c>
      <c r="D53" cm="1">
        <f t="array" aca="1" ref="D53" ca="1">IF($A53="Trio",INDIRECT("'"&amp;$A53&amp;" Entries'!"&amp;SUBSTITUTE(ADDRESS(1,IF(COLUMN(C$1)&lt;5,COLUMN(C$1),COLUMN(C$1)-1),4),"1","")&amp;$B53),IF($A53="Squad",INDIRECT("'"&amp;$A53&amp;" Entries'!"&amp;SUBSTITUTE(ADDRESS(1,IF(COLUMN(D$1)&lt;6,COLUMN(D$1),COLUMN(D$1)-1),4),"1","")&amp;$B53),INDIRECT("'"&amp;$A53&amp;" Entries'!"&amp;SUBSTITUTE(ADDRESS(1,COLUMN(C$1),4),"1","")&amp;$B53)))</f>
        <v>0</v>
      </c>
      <c r="E53" cm="1">
        <f t="array" aca="1" ref="E53" ca="1">IF($A53="Trio",INDIRECT("'"&amp;$A53&amp;" Entries'!"&amp;SUBSTITUTE(ADDRESS(1,IF(COLUMN(D$1)&lt;5,COLUMN(D$1),COLUMN(D$1)-1),4),"1","")&amp;$B53),IF($A53="Squad",INDIRECT("'"&amp;$A53&amp;" Entries'!"&amp;SUBSTITUTE(ADDRESS(1,IF(COLUMN(E$1)&lt;6,COLUMN(E$1),COLUMN(E$1)-1),4),"1","")&amp;$B53),INDIRECT("'"&amp;$A53&amp;" Entries'!"&amp;SUBSTITUTE(ADDRESS(1,COLUMN(D$1),4),"1","")&amp;$B53)))</f>
        <v>0</v>
      </c>
      <c r="F53" cm="1">
        <f t="array" aca="1" ref="F53" ca="1">IF($A53="Trio",INDIRECT("'"&amp;$A53&amp;" Entries'!"&amp;SUBSTITUTE(ADDRESS(1,IF(COLUMN(E$1)&lt;5,COLUMN(E$1),COLUMN(E$1)-1),4),"1","")&amp;$B53),IF($A53="Squad",INDIRECT("'"&amp;$A53&amp;" Entries'!"&amp;SUBSTITUTE(ADDRESS(1,IF(COLUMN(F$1)&lt;6,COLUMN(F$1),COLUMN(F$1)-1),4),"1","")&amp;$B53),INDIRECT("'"&amp;$A53&amp;" Entries'!"&amp;SUBSTITUTE(ADDRESS(1,COLUMN(E$1),4),"1","")&amp;$B53)))</f>
        <v>0</v>
      </c>
      <c r="G53" cm="1">
        <f t="array" aca="1" ref="G53" ca="1">IF($A53="Trio",INDIRECT("'"&amp;$A53&amp;" Entries'!"&amp;SUBSTITUTE(ADDRESS(1,IF(COLUMN(F$1)&lt;5,COLUMN(F$1),COLUMN(F$1)-1),4),"1","")&amp;$B53),IF($A53="Squad",INDIRECT("'"&amp;$A53&amp;" Entries'!"&amp;SUBSTITUTE(ADDRESS(1,IF(COLUMN(G$1)&lt;6,COLUMN(G$1),COLUMN(G$1)-1),4),"1","")&amp;$B53),INDIRECT("'"&amp;$A53&amp;" Entries'!"&amp;SUBSTITUTE(ADDRESS(1,COLUMN(F$1),4),"1","")&amp;$B53)))</f>
        <v>0</v>
      </c>
      <c r="H53" cm="1">
        <f t="array" aca="1" ref="H53" ca="1">IF($A53="Trio",INDIRECT("'"&amp;$A53&amp;" Entries'!"&amp;SUBSTITUTE(ADDRESS(1,IF(COLUMN(G$1)&lt;5,COLUMN(G$1),COLUMN(G$1)-1),4),"1","")&amp;$B53),IF($A53="Squad",INDIRECT("'"&amp;$A53&amp;" Entries'!"&amp;SUBSTITUTE(ADDRESS(1,IF(COLUMN(H$1)&lt;6,COLUMN(H$1),COLUMN(H$1)-1),4),"1","")&amp;$B53),INDIRECT("'"&amp;$A53&amp;" Entries'!"&amp;SUBSTITUTE(ADDRESS(1,COLUMN(G$1),4),"1","")&amp;$B53)))</f>
        <v>0</v>
      </c>
      <c r="I53" cm="1">
        <f t="array" aca="1" ref="I53" ca="1">IF($A53="Trio",INDIRECT("'"&amp;$A53&amp;" Entries'!"&amp;SUBSTITUTE(ADDRESS(1,IF(COLUMN(H$1)&lt;5,COLUMN(H$1),COLUMN(H$1)-1),4),"1","")&amp;$B53),IF($A53="Squad",INDIRECT("'"&amp;$A53&amp;" Entries'!"&amp;SUBSTITUTE(ADDRESS(1,IF(COLUMN(I$1)&lt;6,COLUMN(I$1),COLUMN(I$1)-1),4),"1","")&amp;$B53),INDIRECT("'"&amp;$A53&amp;" Entries'!"&amp;SUBSTITUTE(ADDRESS(1,COLUMN(H$1),4),"1","")&amp;$B53)))</f>
        <v>0</v>
      </c>
      <c r="J53" cm="1">
        <f t="array" aca="1" ref="J53" ca="1">IF($A53="Trio",INDIRECT("'"&amp;$A53&amp;" Entries'!"&amp;SUBSTITUTE(ADDRESS(1,IF(COLUMN(I$1)&lt;5,COLUMN(I$1),COLUMN(I$1)-1),4),"1","")&amp;$B53),IF($A53="Squad",INDIRECT("'"&amp;$A53&amp;" Entries'!"&amp;SUBSTITUTE(ADDRESS(1,IF(COLUMN(J$1)&lt;6,COLUMN(J$1),COLUMN(J$1)-1),4),"1","")&amp;$B53),INDIRECT("'"&amp;$A53&amp;" Entries'!"&amp;SUBSTITUTE(ADDRESS(1,COLUMN(I$1),4),"1","")&amp;$B53)))</f>
        <v>0</v>
      </c>
      <c r="K53" t="str">
        <f ca="1">IF(C53=0,"",IF(COUNTIF($C$1:C53,"="&amp;C53)&gt;1,"",C53))</f>
        <v/>
      </c>
      <c r="L53" t="str">
        <f ca="1">IF(G53=0,"",IF(COUNTIF($G$1:G53,"="&amp;G53)&gt;1,"",G53))</f>
        <v/>
      </c>
      <c r="M53" t="str">
        <f ca="1">IF(I53=0,"",IF(COUNTIF($I$1:I53,"="&amp;I53)&gt;1,"",I53))</f>
        <v/>
      </c>
      <c r="N53" t="str">
        <f t="array" aca="1" ref="N53" ca="1">IFERROR(INDEX($K$2:$K$201,SMALL(IF($K$2:$K$201&lt;&gt;"",ROW($K$2:$K$201)-ROW($A$2)+1),ROWS($A$1:$A52))),"")</f>
        <v/>
      </c>
      <c r="O53" t="str">
        <f t="shared" ca="1" si="2"/>
        <v/>
      </c>
      <c r="P53" t="str">
        <f t="shared" ca="1" si="3"/>
        <v/>
      </c>
      <c r="Q53" t="str">
        <f t="array" aca="1" ref="Q53" ca="1">IFERROR(INDEX($L$2:$L$201,SMALL(IF($L$2:$L$201&lt;&gt;"",ROW($L$2:$L$201)-ROW($A$2)+1),ROWS($A$1:$A52))),"")</f>
        <v/>
      </c>
      <c r="R53" t="str">
        <f t="shared" ca="1" si="4"/>
        <v/>
      </c>
      <c r="S53" t="str">
        <f t="array" aca="1" ref="S53" ca="1">IFERROR(INDEX($M$2:$M$201,SMALL(IF($M$2:$M$201&lt;&gt;"",ROW($M$2:$M$201)-ROW($A$2)+1),ROWS($A$1:$A52))),"")</f>
        <v/>
      </c>
      <c r="T53" t="str">
        <f t="shared" ca="1" si="5"/>
        <v/>
      </c>
    </row>
    <row r="54" spans="1:20" x14ac:dyDescent="0.2">
      <c r="A54" t="str">
        <f t="shared" si="0"/>
        <v>Pas De Deux</v>
      </c>
      <c r="B54">
        <f t="shared" si="1"/>
        <v>4</v>
      </c>
      <c r="C54" cm="1">
        <f t="array" aca="1" ref="C54" ca="1">IF($A54="Trio",INDIRECT("'"&amp;$A54&amp;" Entries'!"&amp;SUBSTITUTE(ADDRESS(1,IF(COLUMN(B$1)&lt;5,COLUMN(B$1),COLUMN(B$1)-1),4),"1","")&amp;$B54),IF($A54="Squad",INDIRECT("'"&amp;$A54&amp;" Entries'!"&amp;SUBSTITUTE(ADDRESS(1,IF(COLUMN(C$1)&lt;6,COLUMN(C$1),COLUMN(C$1)-1),4),"1","")&amp;$B54),INDIRECT("'"&amp;$A54&amp;" Entries'!"&amp;SUBSTITUTE(ADDRESS(1,COLUMN(B$1),4),"1","")&amp;$B54)))</f>
        <v>0</v>
      </c>
      <c r="D54" cm="1">
        <f t="array" aca="1" ref="D54" ca="1">IF($A54="Trio",INDIRECT("'"&amp;$A54&amp;" Entries'!"&amp;SUBSTITUTE(ADDRESS(1,IF(COLUMN(C$1)&lt;5,COLUMN(C$1),COLUMN(C$1)-1),4),"1","")&amp;$B54),IF($A54="Squad",INDIRECT("'"&amp;$A54&amp;" Entries'!"&amp;SUBSTITUTE(ADDRESS(1,IF(COLUMN(D$1)&lt;6,COLUMN(D$1),COLUMN(D$1)-1),4),"1","")&amp;$B54),INDIRECT("'"&amp;$A54&amp;" Entries'!"&amp;SUBSTITUTE(ADDRESS(1,COLUMN(C$1),4),"1","")&amp;$B54)))</f>
        <v>0</v>
      </c>
      <c r="E54" cm="1">
        <f t="array" aca="1" ref="E54" ca="1">IF($A54="Trio",INDIRECT("'"&amp;$A54&amp;" Entries'!"&amp;SUBSTITUTE(ADDRESS(1,IF(COLUMN(D$1)&lt;5,COLUMN(D$1),COLUMN(D$1)-1),4),"1","")&amp;$B54),IF($A54="Squad",INDIRECT("'"&amp;$A54&amp;" Entries'!"&amp;SUBSTITUTE(ADDRESS(1,IF(COLUMN(E$1)&lt;6,COLUMN(E$1),COLUMN(E$1)-1),4),"1","")&amp;$B54),INDIRECT("'"&amp;$A54&amp;" Entries'!"&amp;SUBSTITUTE(ADDRESS(1,COLUMN(D$1),4),"1","")&amp;$B54)))</f>
        <v>0</v>
      </c>
      <c r="F54" cm="1">
        <f t="array" aca="1" ref="F54" ca="1">IF($A54="Trio",INDIRECT("'"&amp;$A54&amp;" Entries'!"&amp;SUBSTITUTE(ADDRESS(1,IF(COLUMN(E$1)&lt;5,COLUMN(E$1),COLUMN(E$1)-1),4),"1","")&amp;$B54),IF($A54="Squad",INDIRECT("'"&amp;$A54&amp;" Entries'!"&amp;SUBSTITUTE(ADDRESS(1,IF(COLUMN(F$1)&lt;6,COLUMN(F$1),COLUMN(F$1)-1),4),"1","")&amp;$B54),INDIRECT("'"&amp;$A54&amp;" Entries'!"&amp;SUBSTITUTE(ADDRESS(1,COLUMN(E$1),4),"1","")&amp;$B54)))</f>
        <v>0</v>
      </c>
      <c r="G54" cm="1">
        <f t="array" aca="1" ref="G54" ca="1">IF($A54="Trio",INDIRECT("'"&amp;$A54&amp;" Entries'!"&amp;SUBSTITUTE(ADDRESS(1,IF(COLUMN(F$1)&lt;5,COLUMN(F$1),COLUMN(F$1)-1),4),"1","")&amp;$B54),IF($A54="Squad",INDIRECT("'"&amp;$A54&amp;" Entries'!"&amp;SUBSTITUTE(ADDRESS(1,IF(COLUMN(G$1)&lt;6,COLUMN(G$1),COLUMN(G$1)-1),4),"1","")&amp;$B54),INDIRECT("'"&amp;$A54&amp;" Entries'!"&amp;SUBSTITUTE(ADDRESS(1,COLUMN(F$1),4),"1","")&amp;$B54)))</f>
        <v>0</v>
      </c>
      <c r="H54" cm="1">
        <f t="array" aca="1" ref="H54" ca="1">IF($A54="Trio",INDIRECT("'"&amp;$A54&amp;" Entries'!"&amp;SUBSTITUTE(ADDRESS(1,IF(COLUMN(G$1)&lt;5,COLUMN(G$1),COLUMN(G$1)-1),4),"1","")&amp;$B54),IF($A54="Squad",INDIRECT("'"&amp;$A54&amp;" Entries'!"&amp;SUBSTITUTE(ADDRESS(1,IF(COLUMN(H$1)&lt;6,COLUMN(H$1),COLUMN(H$1)-1),4),"1","")&amp;$B54),INDIRECT("'"&amp;$A54&amp;" Entries'!"&amp;SUBSTITUTE(ADDRESS(1,COLUMN(G$1),4),"1","")&amp;$B54)))</f>
        <v>0</v>
      </c>
      <c r="I54" cm="1">
        <f t="array" aca="1" ref="I54" ca="1">IF($A54="Trio",INDIRECT("'"&amp;$A54&amp;" Entries'!"&amp;SUBSTITUTE(ADDRESS(1,IF(COLUMN(H$1)&lt;5,COLUMN(H$1),COLUMN(H$1)-1),4),"1","")&amp;$B54),IF($A54="Squad",INDIRECT("'"&amp;$A54&amp;" Entries'!"&amp;SUBSTITUTE(ADDRESS(1,IF(COLUMN(I$1)&lt;6,COLUMN(I$1),COLUMN(I$1)-1),4),"1","")&amp;$B54),INDIRECT("'"&amp;$A54&amp;" Entries'!"&amp;SUBSTITUTE(ADDRESS(1,COLUMN(H$1),4),"1","")&amp;$B54)))</f>
        <v>0</v>
      </c>
      <c r="J54" cm="1">
        <f t="array" aca="1" ref="J54" ca="1">IF($A54="Trio",INDIRECT("'"&amp;$A54&amp;" Entries'!"&amp;SUBSTITUTE(ADDRESS(1,IF(COLUMN(I$1)&lt;5,COLUMN(I$1),COLUMN(I$1)-1),4),"1","")&amp;$B54),IF($A54="Squad",INDIRECT("'"&amp;$A54&amp;" Entries'!"&amp;SUBSTITUTE(ADDRESS(1,IF(COLUMN(J$1)&lt;6,COLUMN(J$1),COLUMN(J$1)-1),4),"1","")&amp;$B54),INDIRECT("'"&amp;$A54&amp;" Entries'!"&amp;SUBSTITUTE(ADDRESS(1,COLUMN(I$1),4),"1","")&amp;$B54)))</f>
        <v>0</v>
      </c>
      <c r="K54" t="str">
        <f ca="1">IF(C54=0,"",IF(COUNTIF($C$1:C54,"="&amp;C54)&gt;1,"",C54))</f>
        <v/>
      </c>
      <c r="L54" t="str">
        <f ca="1">IF(G54=0,"",IF(COUNTIF($G$1:G54,"="&amp;G54)&gt;1,"",G54))</f>
        <v/>
      </c>
      <c r="M54" t="str">
        <f ca="1">IF(I54=0,"",IF(COUNTIF($I$1:I54,"="&amp;I54)&gt;1,"",I54))</f>
        <v/>
      </c>
      <c r="N54" t="str">
        <f t="array" aca="1" ref="N54" ca="1">IFERROR(INDEX($K$2:$K$201,SMALL(IF($K$2:$K$201&lt;&gt;"",ROW($K$2:$K$201)-ROW($A$2)+1),ROWS($A$1:$A53))),"")</f>
        <v/>
      </c>
      <c r="O54" t="str">
        <f t="shared" ca="1" si="2"/>
        <v/>
      </c>
      <c r="P54" t="str">
        <f t="shared" ca="1" si="3"/>
        <v/>
      </c>
      <c r="Q54" t="str">
        <f t="array" aca="1" ref="Q54" ca="1">IFERROR(INDEX($L$2:$L$201,SMALL(IF($L$2:$L$201&lt;&gt;"",ROW($L$2:$L$201)-ROW($A$2)+1),ROWS($A$1:$A53))),"")</f>
        <v/>
      </c>
      <c r="R54" t="str">
        <f t="shared" ca="1" si="4"/>
        <v/>
      </c>
      <c r="S54" t="str">
        <f t="array" aca="1" ref="S54" ca="1">IFERROR(INDEX($M$2:$M$201,SMALL(IF($M$2:$M$201&lt;&gt;"",ROW($M$2:$M$201)-ROW($A$2)+1),ROWS($A$1:$A53))),"")</f>
        <v/>
      </c>
      <c r="T54" t="str">
        <f t="shared" ca="1" si="5"/>
        <v/>
      </c>
    </row>
    <row r="55" spans="1:20" x14ac:dyDescent="0.2">
      <c r="A55" t="str">
        <f t="shared" si="0"/>
        <v>Pas De Deux</v>
      </c>
      <c r="B55">
        <f t="shared" si="1"/>
        <v>5</v>
      </c>
      <c r="C55" cm="1">
        <f t="array" aca="1" ref="C55" ca="1">IF($A55="Trio",INDIRECT("'"&amp;$A55&amp;" Entries'!"&amp;SUBSTITUTE(ADDRESS(1,IF(COLUMN(B$1)&lt;5,COLUMN(B$1),COLUMN(B$1)-1),4),"1","")&amp;$B55),IF($A55="Squad",INDIRECT("'"&amp;$A55&amp;" Entries'!"&amp;SUBSTITUTE(ADDRESS(1,IF(COLUMN(C$1)&lt;6,COLUMN(C$1),COLUMN(C$1)-1),4),"1","")&amp;$B55),INDIRECT("'"&amp;$A55&amp;" Entries'!"&amp;SUBSTITUTE(ADDRESS(1,COLUMN(B$1),4),"1","")&amp;$B55)))</f>
        <v>0</v>
      </c>
      <c r="D55" cm="1">
        <f t="array" aca="1" ref="D55" ca="1">IF($A55="Trio",INDIRECT("'"&amp;$A55&amp;" Entries'!"&amp;SUBSTITUTE(ADDRESS(1,IF(COLUMN(C$1)&lt;5,COLUMN(C$1),COLUMN(C$1)-1),4),"1","")&amp;$B55),IF($A55="Squad",INDIRECT("'"&amp;$A55&amp;" Entries'!"&amp;SUBSTITUTE(ADDRESS(1,IF(COLUMN(D$1)&lt;6,COLUMN(D$1),COLUMN(D$1)-1),4),"1","")&amp;$B55),INDIRECT("'"&amp;$A55&amp;" Entries'!"&amp;SUBSTITUTE(ADDRESS(1,COLUMN(C$1),4),"1","")&amp;$B55)))</f>
        <v>0</v>
      </c>
      <c r="E55" cm="1">
        <f t="array" aca="1" ref="E55" ca="1">IF($A55="Trio",INDIRECT("'"&amp;$A55&amp;" Entries'!"&amp;SUBSTITUTE(ADDRESS(1,IF(COLUMN(D$1)&lt;5,COLUMN(D$1),COLUMN(D$1)-1),4),"1","")&amp;$B55),IF($A55="Squad",INDIRECT("'"&amp;$A55&amp;" Entries'!"&amp;SUBSTITUTE(ADDRESS(1,IF(COLUMN(E$1)&lt;6,COLUMN(E$1),COLUMN(E$1)-1),4),"1","")&amp;$B55),INDIRECT("'"&amp;$A55&amp;" Entries'!"&amp;SUBSTITUTE(ADDRESS(1,COLUMN(D$1),4),"1","")&amp;$B55)))</f>
        <v>0</v>
      </c>
      <c r="F55" cm="1">
        <f t="array" aca="1" ref="F55" ca="1">IF($A55="Trio",INDIRECT("'"&amp;$A55&amp;" Entries'!"&amp;SUBSTITUTE(ADDRESS(1,IF(COLUMN(E$1)&lt;5,COLUMN(E$1),COLUMN(E$1)-1),4),"1","")&amp;$B55),IF($A55="Squad",INDIRECT("'"&amp;$A55&amp;" Entries'!"&amp;SUBSTITUTE(ADDRESS(1,IF(COLUMN(F$1)&lt;6,COLUMN(F$1),COLUMN(F$1)-1),4),"1","")&amp;$B55),INDIRECT("'"&amp;$A55&amp;" Entries'!"&amp;SUBSTITUTE(ADDRESS(1,COLUMN(E$1),4),"1","")&amp;$B55)))</f>
        <v>0</v>
      </c>
      <c r="G55" cm="1">
        <f t="array" aca="1" ref="G55" ca="1">IF($A55="Trio",INDIRECT("'"&amp;$A55&amp;" Entries'!"&amp;SUBSTITUTE(ADDRESS(1,IF(COLUMN(F$1)&lt;5,COLUMN(F$1),COLUMN(F$1)-1),4),"1","")&amp;$B55),IF($A55="Squad",INDIRECT("'"&amp;$A55&amp;" Entries'!"&amp;SUBSTITUTE(ADDRESS(1,IF(COLUMN(G$1)&lt;6,COLUMN(G$1),COLUMN(G$1)-1),4),"1","")&amp;$B55),INDIRECT("'"&amp;$A55&amp;" Entries'!"&amp;SUBSTITUTE(ADDRESS(1,COLUMN(F$1),4),"1","")&amp;$B55)))</f>
        <v>0</v>
      </c>
      <c r="H55" cm="1">
        <f t="array" aca="1" ref="H55" ca="1">IF($A55="Trio",INDIRECT("'"&amp;$A55&amp;" Entries'!"&amp;SUBSTITUTE(ADDRESS(1,IF(COLUMN(G$1)&lt;5,COLUMN(G$1),COLUMN(G$1)-1),4),"1","")&amp;$B55),IF($A55="Squad",INDIRECT("'"&amp;$A55&amp;" Entries'!"&amp;SUBSTITUTE(ADDRESS(1,IF(COLUMN(H$1)&lt;6,COLUMN(H$1),COLUMN(H$1)-1),4),"1","")&amp;$B55),INDIRECT("'"&amp;$A55&amp;" Entries'!"&amp;SUBSTITUTE(ADDRESS(1,COLUMN(G$1),4),"1","")&amp;$B55)))</f>
        <v>0</v>
      </c>
      <c r="I55" cm="1">
        <f t="array" aca="1" ref="I55" ca="1">IF($A55="Trio",INDIRECT("'"&amp;$A55&amp;" Entries'!"&amp;SUBSTITUTE(ADDRESS(1,IF(COLUMN(H$1)&lt;5,COLUMN(H$1),COLUMN(H$1)-1),4),"1","")&amp;$B55),IF($A55="Squad",INDIRECT("'"&amp;$A55&amp;" Entries'!"&amp;SUBSTITUTE(ADDRESS(1,IF(COLUMN(I$1)&lt;6,COLUMN(I$1),COLUMN(I$1)-1),4),"1","")&amp;$B55),INDIRECT("'"&amp;$A55&amp;" Entries'!"&amp;SUBSTITUTE(ADDRESS(1,COLUMN(H$1),4),"1","")&amp;$B55)))</f>
        <v>0</v>
      </c>
      <c r="J55" cm="1">
        <f t="array" aca="1" ref="J55" ca="1">IF($A55="Trio",INDIRECT("'"&amp;$A55&amp;" Entries'!"&amp;SUBSTITUTE(ADDRESS(1,IF(COLUMN(I$1)&lt;5,COLUMN(I$1),COLUMN(I$1)-1),4),"1","")&amp;$B55),IF($A55="Squad",INDIRECT("'"&amp;$A55&amp;" Entries'!"&amp;SUBSTITUTE(ADDRESS(1,IF(COLUMN(J$1)&lt;6,COLUMN(J$1),COLUMN(J$1)-1),4),"1","")&amp;$B55),INDIRECT("'"&amp;$A55&amp;" Entries'!"&amp;SUBSTITUTE(ADDRESS(1,COLUMN(I$1),4),"1","")&amp;$B55)))</f>
        <v>0</v>
      </c>
      <c r="K55" t="str">
        <f ca="1">IF(C55=0,"",IF(COUNTIF($C$1:C55,"="&amp;C55)&gt;1,"",C55))</f>
        <v/>
      </c>
      <c r="L55" t="str">
        <f ca="1">IF(G55=0,"",IF(COUNTIF($G$1:G55,"="&amp;G55)&gt;1,"",G55))</f>
        <v/>
      </c>
      <c r="M55" t="str">
        <f ca="1">IF(I55=0,"",IF(COUNTIF($I$1:I55,"="&amp;I55)&gt;1,"",I55))</f>
        <v/>
      </c>
      <c r="N55" t="str">
        <f t="array" aca="1" ref="N55" ca="1">IFERROR(INDEX($K$2:$K$201,SMALL(IF($K$2:$K$201&lt;&gt;"",ROW($K$2:$K$201)-ROW($A$2)+1),ROWS($A$1:$A54))),"")</f>
        <v/>
      </c>
      <c r="O55" t="str">
        <f t="shared" ca="1" si="2"/>
        <v/>
      </c>
      <c r="P55" t="str">
        <f t="shared" ca="1" si="3"/>
        <v/>
      </c>
      <c r="Q55" t="str">
        <f t="array" aca="1" ref="Q55" ca="1">IFERROR(INDEX($L$2:$L$201,SMALL(IF($L$2:$L$201&lt;&gt;"",ROW($L$2:$L$201)-ROW($A$2)+1),ROWS($A$1:$A54))),"")</f>
        <v/>
      </c>
      <c r="R55" t="str">
        <f t="shared" ca="1" si="4"/>
        <v/>
      </c>
      <c r="S55" t="str">
        <f t="array" aca="1" ref="S55" ca="1">IFERROR(INDEX($M$2:$M$201,SMALL(IF($M$2:$M$201&lt;&gt;"",ROW($M$2:$M$201)-ROW($A$2)+1),ROWS($A$1:$A54))),"")</f>
        <v/>
      </c>
      <c r="T55" t="str">
        <f t="shared" ca="1" si="5"/>
        <v/>
      </c>
    </row>
    <row r="56" spans="1:20" x14ac:dyDescent="0.2">
      <c r="A56" t="str">
        <f t="shared" si="0"/>
        <v>Pas De Deux</v>
      </c>
      <c r="B56">
        <f t="shared" si="1"/>
        <v>6</v>
      </c>
      <c r="C56" cm="1">
        <f t="array" aca="1" ref="C56" ca="1">IF($A56="Trio",INDIRECT("'"&amp;$A56&amp;" Entries'!"&amp;SUBSTITUTE(ADDRESS(1,IF(COLUMN(B$1)&lt;5,COLUMN(B$1),COLUMN(B$1)-1),4),"1","")&amp;$B56),IF($A56="Squad",INDIRECT("'"&amp;$A56&amp;" Entries'!"&amp;SUBSTITUTE(ADDRESS(1,IF(COLUMN(C$1)&lt;6,COLUMN(C$1),COLUMN(C$1)-1),4),"1","")&amp;$B56),INDIRECT("'"&amp;$A56&amp;" Entries'!"&amp;SUBSTITUTE(ADDRESS(1,COLUMN(B$1),4),"1","")&amp;$B56)))</f>
        <v>0</v>
      </c>
      <c r="D56" cm="1">
        <f t="array" aca="1" ref="D56" ca="1">IF($A56="Trio",INDIRECT("'"&amp;$A56&amp;" Entries'!"&amp;SUBSTITUTE(ADDRESS(1,IF(COLUMN(C$1)&lt;5,COLUMN(C$1),COLUMN(C$1)-1),4),"1","")&amp;$B56),IF($A56="Squad",INDIRECT("'"&amp;$A56&amp;" Entries'!"&amp;SUBSTITUTE(ADDRESS(1,IF(COLUMN(D$1)&lt;6,COLUMN(D$1),COLUMN(D$1)-1),4),"1","")&amp;$B56),INDIRECT("'"&amp;$A56&amp;" Entries'!"&amp;SUBSTITUTE(ADDRESS(1,COLUMN(C$1),4),"1","")&amp;$B56)))</f>
        <v>0</v>
      </c>
      <c r="E56" cm="1">
        <f t="array" aca="1" ref="E56" ca="1">IF($A56="Trio",INDIRECT("'"&amp;$A56&amp;" Entries'!"&amp;SUBSTITUTE(ADDRESS(1,IF(COLUMN(D$1)&lt;5,COLUMN(D$1),COLUMN(D$1)-1),4),"1","")&amp;$B56),IF($A56="Squad",INDIRECT("'"&amp;$A56&amp;" Entries'!"&amp;SUBSTITUTE(ADDRESS(1,IF(COLUMN(E$1)&lt;6,COLUMN(E$1),COLUMN(E$1)-1),4),"1","")&amp;$B56),INDIRECT("'"&amp;$A56&amp;" Entries'!"&amp;SUBSTITUTE(ADDRESS(1,COLUMN(D$1),4),"1","")&amp;$B56)))</f>
        <v>0</v>
      </c>
      <c r="F56" cm="1">
        <f t="array" aca="1" ref="F56" ca="1">IF($A56="Trio",INDIRECT("'"&amp;$A56&amp;" Entries'!"&amp;SUBSTITUTE(ADDRESS(1,IF(COLUMN(E$1)&lt;5,COLUMN(E$1),COLUMN(E$1)-1),4),"1","")&amp;$B56),IF($A56="Squad",INDIRECT("'"&amp;$A56&amp;" Entries'!"&amp;SUBSTITUTE(ADDRESS(1,IF(COLUMN(F$1)&lt;6,COLUMN(F$1),COLUMN(F$1)-1),4),"1","")&amp;$B56),INDIRECT("'"&amp;$A56&amp;" Entries'!"&amp;SUBSTITUTE(ADDRESS(1,COLUMN(E$1),4),"1","")&amp;$B56)))</f>
        <v>0</v>
      </c>
      <c r="G56" cm="1">
        <f t="array" aca="1" ref="G56" ca="1">IF($A56="Trio",INDIRECT("'"&amp;$A56&amp;" Entries'!"&amp;SUBSTITUTE(ADDRESS(1,IF(COLUMN(F$1)&lt;5,COLUMN(F$1),COLUMN(F$1)-1),4),"1","")&amp;$B56),IF($A56="Squad",INDIRECT("'"&amp;$A56&amp;" Entries'!"&amp;SUBSTITUTE(ADDRESS(1,IF(COLUMN(G$1)&lt;6,COLUMN(G$1),COLUMN(G$1)-1),4),"1","")&amp;$B56),INDIRECT("'"&amp;$A56&amp;" Entries'!"&amp;SUBSTITUTE(ADDRESS(1,COLUMN(F$1),4),"1","")&amp;$B56)))</f>
        <v>0</v>
      </c>
      <c r="H56" cm="1">
        <f t="array" aca="1" ref="H56" ca="1">IF($A56="Trio",INDIRECT("'"&amp;$A56&amp;" Entries'!"&amp;SUBSTITUTE(ADDRESS(1,IF(COLUMN(G$1)&lt;5,COLUMN(G$1),COLUMN(G$1)-1),4),"1","")&amp;$B56),IF($A56="Squad",INDIRECT("'"&amp;$A56&amp;" Entries'!"&amp;SUBSTITUTE(ADDRESS(1,IF(COLUMN(H$1)&lt;6,COLUMN(H$1),COLUMN(H$1)-1),4),"1","")&amp;$B56),INDIRECT("'"&amp;$A56&amp;" Entries'!"&amp;SUBSTITUTE(ADDRESS(1,COLUMN(G$1),4),"1","")&amp;$B56)))</f>
        <v>0</v>
      </c>
      <c r="I56" cm="1">
        <f t="array" aca="1" ref="I56" ca="1">IF($A56="Trio",INDIRECT("'"&amp;$A56&amp;" Entries'!"&amp;SUBSTITUTE(ADDRESS(1,IF(COLUMN(H$1)&lt;5,COLUMN(H$1),COLUMN(H$1)-1),4),"1","")&amp;$B56),IF($A56="Squad",INDIRECT("'"&amp;$A56&amp;" Entries'!"&amp;SUBSTITUTE(ADDRESS(1,IF(COLUMN(I$1)&lt;6,COLUMN(I$1),COLUMN(I$1)-1),4),"1","")&amp;$B56),INDIRECT("'"&amp;$A56&amp;" Entries'!"&amp;SUBSTITUTE(ADDRESS(1,COLUMN(H$1),4),"1","")&amp;$B56)))</f>
        <v>0</v>
      </c>
      <c r="J56" cm="1">
        <f t="array" aca="1" ref="J56" ca="1">IF($A56="Trio",INDIRECT("'"&amp;$A56&amp;" Entries'!"&amp;SUBSTITUTE(ADDRESS(1,IF(COLUMN(I$1)&lt;5,COLUMN(I$1),COLUMN(I$1)-1),4),"1","")&amp;$B56),IF($A56="Squad",INDIRECT("'"&amp;$A56&amp;" Entries'!"&amp;SUBSTITUTE(ADDRESS(1,IF(COLUMN(J$1)&lt;6,COLUMN(J$1),COLUMN(J$1)-1),4),"1","")&amp;$B56),INDIRECT("'"&amp;$A56&amp;" Entries'!"&amp;SUBSTITUTE(ADDRESS(1,COLUMN(I$1),4),"1","")&amp;$B56)))</f>
        <v>0</v>
      </c>
      <c r="K56" t="str">
        <f ca="1">IF(C56=0,"",IF(COUNTIF($C$1:C56,"="&amp;C56)&gt;1,"",C56))</f>
        <v/>
      </c>
      <c r="L56" t="str">
        <f ca="1">IF(G56=0,"",IF(COUNTIF($G$1:G56,"="&amp;G56)&gt;1,"",G56))</f>
        <v/>
      </c>
      <c r="M56" t="str">
        <f ca="1">IF(I56=0,"",IF(COUNTIF($I$1:I56,"="&amp;I56)&gt;1,"",I56))</f>
        <v/>
      </c>
      <c r="N56" t="str">
        <f t="array" aca="1" ref="N56" ca="1">IFERROR(INDEX($K$2:$K$201,SMALL(IF($K$2:$K$201&lt;&gt;"",ROW($K$2:$K$201)-ROW($A$2)+1),ROWS($A$1:$A55))),"")</f>
        <v/>
      </c>
      <c r="O56" t="str">
        <f t="shared" ca="1" si="2"/>
        <v/>
      </c>
      <c r="P56" t="str">
        <f t="shared" ca="1" si="3"/>
        <v/>
      </c>
      <c r="Q56" t="str">
        <f t="array" aca="1" ref="Q56" ca="1">IFERROR(INDEX($L$2:$L$201,SMALL(IF($L$2:$L$201&lt;&gt;"",ROW($L$2:$L$201)-ROW($A$2)+1),ROWS($A$1:$A55))),"")</f>
        <v/>
      </c>
      <c r="R56" t="str">
        <f t="shared" ca="1" si="4"/>
        <v/>
      </c>
      <c r="S56" t="str">
        <f t="array" aca="1" ref="S56" ca="1">IFERROR(INDEX($M$2:$M$201,SMALL(IF($M$2:$M$201&lt;&gt;"",ROW($M$2:$M$201)-ROW($A$2)+1),ROWS($A$1:$A55))),"")</f>
        <v/>
      </c>
      <c r="T56" t="str">
        <f t="shared" ca="1" si="5"/>
        <v/>
      </c>
    </row>
    <row r="57" spans="1:20" x14ac:dyDescent="0.2">
      <c r="A57" t="str">
        <f t="shared" si="0"/>
        <v>Pas De Deux</v>
      </c>
      <c r="B57">
        <f t="shared" si="1"/>
        <v>7</v>
      </c>
      <c r="C57" cm="1">
        <f t="array" aca="1" ref="C57" ca="1">IF($A57="Trio",INDIRECT("'"&amp;$A57&amp;" Entries'!"&amp;SUBSTITUTE(ADDRESS(1,IF(COLUMN(B$1)&lt;5,COLUMN(B$1),COLUMN(B$1)-1),4),"1","")&amp;$B57),IF($A57="Squad",INDIRECT("'"&amp;$A57&amp;" Entries'!"&amp;SUBSTITUTE(ADDRESS(1,IF(COLUMN(C$1)&lt;6,COLUMN(C$1),COLUMN(C$1)-1),4),"1","")&amp;$B57),INDIRECT("'"&amp;$A57&amp;" Entries'!"&amp;SUBSTITUTE(ADDRESS(1,COLUMN(B$1),4),"1","")&amp;$B57)))</f>
        <v>0</v>
      </c>
      <c r="D57" cm="1">
        <f t="array" aca="1" ref="D57" ca="1">IF($A57="Trio",INDIRECT("'"&amp;$A57&amp;" Entries'!"&amp;SUBSTITUTE(ADDRESS(1,IF(COLUMN(C$1)&lt;5,COLUMN(C$1),COLUMN(C$1)-1),4),"1","")&amp;$B57),IF($A57="Squad",INDIRECT("'"&amp;$A57&amp;" Entries'!"&amp;SUBSTITUTE(ADDRESS(1,IF(COLUMN(D$1)&lt;6,COLUMN(D$1),COLUMN(D$1)-1),4),"1","")&amp;$B57),INDIRECT("'"&amp;$A57&amp;" Entries'!"&amp;SUBSTITUTE(ADDRESS(1,COLUMN(C$1),4),"1","")&amp;$B57)))</f>
        <v>0</v>
      </c>
      <c r="E57" cm="1">
        <f t="array" aca="1" ref="E57" ca="1">IF($A57="Trio",INDIRECT("'"&amp;$A57&amp;" Entries'!"&amp;SUBSTITUTE(ADDRESS(1,IF(COLUMN(D$1)&lt;5,COLUMN(D$1),COLUMN(D$1)-1),4),"1","")&amp;$B57),IF($A57="Squad",INDIRECT("'"&amp;$A57&amp;" Entries'!"&amp;SUBSTITUTE(ADDRESS(1,IF(COLUMN(E$1)&lt;6,COLUMN(E$1),COLUMN(E$1)-1),4),"1","")&amp;$B57),INDIRECT("'"&amp;$A57&amp;" Entries'!"&amp;SUBSTITUTE(ADDRESS(1,COLUMN(D$1),4),"1","")&amp;$B57)))</f>
        <v>0</v>
      </c>
      <c r="F57" cm="1">
        <f t="array" aca="1" ref="F57" ca="1">IF($A57="Trio",INDIRECT("'"&amp;$A57&amp;" Entries'!"&amp;SUBSTITUTE(ADDRESS(1,IF(COLUMN(E$1)&lt;5,COLUMN(E$1),COLUMN(E$1)-1),4),"1","")&amp;$B57),IF($A57="Squad",INDIRECT("'"&amp;$A57&amp;" Entries'!"&amp;SUBSTITUTE(ADDRESS(1,IF(COLUMN(F$1)&lt;6,COLUMN(F$1),COLUMN(F$1)-1),4),"1","")&amp;$B57),INDIRECT("'"&amp;$A57&amp;" Entries'!"&amp;SUBSTITUTE(ADDRESS(1,COLUMN(E$1),4),"1","")&amp;$B57)))</f>
        <v>0</v>
      </c>
      <c r="G57" cm="1">
        <f t="array" aca="1" ref="G57" ca="1">IF($A57="Trio",INDIRECT("'"&amp;$A57&amp;" Entries'!"&amp;SUBSTITUTE(ADDRESS(1,IF(COLUMN(F$1)&lt;5,COLUMN(F$1),COLUMN(F$1)-1),4),"1","")&amp;$B57),IF($A57="Squad",INDIRECT("'"&amp;$A57&amp;" Entries'!"&amp;SUBSTITUTE(ADDRESS(1,IF(COLUMN(G$1)&lt;6,COLUMN(G$1),COLUMN(G$1)-1),4),"1","")&amp;$B57),INDIRECT("'"&amp;$A57&amp;" Entries'!"&amp;SUBSTITUTE(ADDRESS(1,COLUMN(F$1),4),"1","")&amp;$B57)))</f>
        <v>0</v>
      </c>
      <c r="H57" cm="1">
        <f t="array" aca="1" ref="H57" ca="1">IF($A57="Trio",INDIRECT("'"&amp;$A57&amp;" Entries'!"&amp;SUBSTITUTE(ADDRESS(1,IF(COLUMN(G$1)&lt;5,COLUMN(G$1),COLUMN(G$1)-1),4),"1","")&amp;$B57),IF($A57="Squad",INDIRECT("'"&amp;$A57&amp;" Entries'!"&amp;SUBSTITUTE(ADDRESS(1,IF(COLUMN(H$1)&lt;6,COLUMN(H$1),COLUMN(H$1)-1),4),"1","")&amp;$B57),INDIRECT("'"&amp;$A57&amp;" Entries'!"&amp;SUBSTITUTE(ADDRESS(1,COLUMN(G$1),4),"1","")&amp;$B57)))</f>
        <v>0</v>
      </c>
      <c r="I57" cm="1">
        <f t="array" aca="1" ref="I57" ca="1">IF($A57="Trio",INDIRECT("'"&amp;$A57&amp;" Entries'!"&amp;SUBSTITUTE(ADDRESS(1,IF(COLUMN(H$1)&lt;5,COLUMN(H$1),COLUMN(H$1)-1),4),"1","")&amp;$B57),IF($A57="Squad",INDIRECT("'"&amp;$A57&amp;" Entries'!"&amp;SUBSTITUTE(ADDRESS(1,IF(COLUMN(I$1)&lt;6,COLUMN(I$1),COLUMN(I$1)-1),4),"1","")&amp;$B57),INDIRECT("'"&amp;$A57&amp;" Entries'!"&amp;SUBSTITUTE(ADDRESS(1,COLUMN(H$1),4),"1","")&amp;$B57)))</f>
        <v>0</v>
      </c>
      <c r="J57" cm="1">
        <f t="array" aca="1" ref="J57" ca="1">IF($A57="Trio",INDIRECT("'"&amp;$A57&amp;" Entries'!"&amp;SUBSTITUTE(ADDRESS(1,IF(COLUMN(I$1)&lt;5,COLUMN(I$1),COLUMN(I$1)-1),4),"1","")&amp;$B57),IF($A57="Squad",INDIRECT("'"&amp;$A57&amp;" Entries'!"&amp;SUBSTITUTE(ADDRESS(1,IF(COLUMN(J$1)&lt;6,COLUMN(J$1),COLUMN(J$1)-1),4),"1","")&amp;$B57),INDIRECT("'"&amp;$A57&amp;" Entries'!"&amp;SUBSTITUTE(ADDRESS(1,COLUMN(I$1),4),"1","")&amp;$B57)))</f>
        <v>0</v>
      </c>
      <c r="K57" t="str">
        <f ca="1">IF(C57=0,"",IF(COUNTIF($C$1:C57,"="&amp;C57)&gt;1,"",C57))</f>
        <v/>
      </c>
      <c r="L57" t="str">
        <f ca="1">IF(G57=0,"",IF(COUNTIF($G$1:G57,"="&amp;G57)&gt;1,"",G57))</f>
        <v/>
      </c>
      <c r="M57" t="str">
        <f ca="1">IF(I57=0,"",IF(COUNTIF($I$1:I57,"="&amp;I57)&gt;1,"",I57))</f>
        <v/>
      </c>
      <c r="N57" t="str">
        <f t="array" aca="1" ref="N57" ca="1">IFERROR(INDEX($K$2:$K$201,SMALL(IF($K$2:$K$201&lt;&gt;"",ROW($K$2:$K$201)-ROW($A$2)+1),ROWS($A$1:$A56))),"")</f>
        <v/>
      </c>
      <c r="O57" t="str">
        <f t="shared" ca="1" si="2"/>
        <v/>
      </c>
      <c r="P57" t="str">
        <f t="shared" ca="1" si="3"/>
        <v/>
      </c>
      <c r="Q57" t="str">
        <f t="array" aca="1" ref="Q57" ca="1">IFERROR(INDEX($L$2:$L$201,SMALL(IF($L$2:$L$201&lt;&gt;"",ROW($L$2:$L$201)-ROW($A$2)+1),ROWS($A$1:$A56))),"")</f>
        <v/>
      </c>
      <c r="R57" t="str">
        <f t="shared" ca="1" si="4"/>
        <v/>
      </c>
      <c r="S57" t="str">
        <f t="array" aca="1" ref="S57" ca="1">IFERROR(INDEX($M$2:$M$201,SMALL(IF($M$2:$M$201&lt;&gt;"",ROW($M$2:$M$201)-ROW($A$2)+1),ROWS($A$1:$A56))),"")</f>
        <v/>
      </c>
      <c r="T57" t="str">
        <f t="shared" ca="1" si="5"/>
        <v/>
      </c>
    </row>
    <row r="58" spans="1:20" x14ac:dyDescent="0.2">
      <c r="A58" t="str">
        <f t="shared" si="0"/>
        <v>Pas De Deux</v>
      </c>
      <c r="B58">
        <f t="shared" si="1"/>
        <v>8</v>
      </c>
      <c r="C58" cm="1">
        <f t="array" aca="1" ref="C58" ca="1">IF($A58="Trio",INDIRECT("'"&amp;$A58&amp;" Entries'!"&amp;SUBSTITUTE(ADDRESS(1,IF(COLUMN(B$1)&lt;5,COLUMN(B$1),COLUMN(B$1)-1),4),"1","")&amp;$B58),IF($A58="Squad",INDIRECT("'"&amp;$A58&amp;" Entries'!"&amp;SUBSTITUTE(ADDRESS(1,IF(COLUMN(C$1)&lt;6,COLUMN(C$1),COLUMN(C$1)-1),4),"1","")&amp;$B58),INDIRECT("'"&amp;$A58&amp;" Entries'!"&amp;SUBSTITUTE(ADDRESS(1,COLUMN(B$1),4),"1","")&amp;$B58)))</f>
        <v>0</v>
      </c>
      <c r="D58" cm="1">
        <f t="array" aca="1" ref="D58" ca="1">IF($A58="Trio",INDIRECT("'"&amp;$A58&amp;" Entries'!"&amp;SUBSTITUTE(ADDRESS(1,IF(COLUMN(C$1)&lt;5,COLUMN(C$1),COLUMN(C$1)-1),4),"1","")&amp;$B58),IF($A58="Squad",INDIRECT("'"&amp;$A58&amp;" Entries'!"&amp;SUBSTITUTE(ADDRESS(1,IF(COLUMN(D$1)&lt;6,COLUMN(D$1),COLUMN(D$1)-1),4),"1","")&amp;$B58),INDIRECT("'"&amp;$A58&amp;" Entries'!"&amp;SUBSTITUTE(ADDRESS(1,COLUMN(C$1),4),"1","")&amp;$B58)))</f>
        <v>0</v>
      </c>
      <c r="E58" cm="1">
        <f t="array" aca="1" ref="E58" ca="1">IF($A58="Trio",INDIRECT("'"&amp;$A58&amp;" Entries'!"&amp;SUBSTITUTE(ADDRESS(1,IF(COLUMN(D$1)&lt;5,COLUMN(D$1),COLUMN(D$1)-1),4),"1","")&amp;$B58),IF($A58="Squad",INDIRECT("'"&amp;$A58&amp;" Entries'!"&amp;SUBSTITUTE(ADDRESS(1,IF(COLUMN(E$1)&lt;6,COLUMN(E$1),COLUMN(E$1)-1),4),"1","")&amp;$B58),INDIRECT("'"&amp;$A58&amp;" Entries'!"&amp;SUBSTITUTE(ADDRESS(1,COLUMN(D$1),4),"1","")&amp;$B58)))</f>
        <v>0</v>
      </c>
      <c r="F58" cm="1">
        <f t="array" aca="1" ref="F58" ca="1">IF($A58="Trio",INDIRECT("'"&amp;$A58&amp;" Entries'!"&amp;SUBSTITUTE(ADDRESS(1,IF(COLUMN(E$1)&lt;5,COLUMN(E$1),COLUMN(E$1)-1),4),"1","")&amp;$B58),IF($A58="Squad",INDIRECT("'"&amp;$A58&amp;" Entries'!"&amp;SUBSTITUTE(ADDRESS(1,IF(COLUMN(F$1)&lt;6,COLUMN(F$1),COLUMN(F$1)-1),4),"1","")&amp;$B58),INDIRECT("'"&amp;$A58&amp;" Entries'!"&amp;SUBSTITUTE(ADDRESS(1,COLUMN(E$1),4),"1","")&amp;$B58)))</f>
        <v>0</v>
      </c>
      <c r="G58" cm="1">
        <f t="array" aca="1" ref="G58" ca="1">IF($A58="Trio",INDIRECT("'"&amp;$A58&amp;" Entries'!"&amp;SUBSTITUTE(ADDRESS(1,IF(COLUMN(F$1)&lt;5,COLUMN(F$1),COLUMN(F$1)-1),4),"1","")&amp;$B58),IF($A58="Squad",INDIRECT("'"&amp;$A58&amp;" Entries'!"&amp;SUBSTITUTE(ADDRESS(1,IF(COLUMN(G$1)&lt;6,COLUMN(G$1),COLUMN(G$1)-1),4),"1","")&amp;$B58),INDIRECT("'"&amp;$A58&amp;" Entries'!"&amp;SUBSTITUTE(ADDRESS(1,COLUMN(F$1),4),"1","")&amp;$B58)))</f>
        <v>0</v>
      </c>
      <c r="H58" cm="1">
        <f t="array" aca="1" ref="H58" ca="1">IF($A58="Trio",INDIRECT("'"&amp;$A58&amp;" Entries'!"&amp;SUBSTITUTE(ADDRESS(1,IF(COLUMN(G$1)&lt;5,COLUMN(G$1),COLUMN(G$1)-1),4),"1","")&amp;$B58),IF($A58="Squad",INDIRECT("'"&amp;$A58&amp;" Entries'!"&amp;SUBSTITUTE(ADDRESS(1,IF(COLUMN(H$1)&lt;6,COLUMN(H$1),COLUMN(H$1)-1),4),"1","")&amp;$B58),INDIRECT("'"&amp;$A58&amp;" Entries'!"&amp;SUBSTITUTE(ADDRESS(1,COLUMN(G$1),4),"1","")&amp;$B58)))</f>
        <v>0</v>
      </c>
      <c r="I58" cm="1">
        <f t="array" aca="1" ref="I58" ca="1">IF($A58="Trio",INDIRECT("'"&amp;$A58&amp;" Entries'!"&amp;SUBSTITUTE(ADDRESS(1,IF(COLUMN(H$1)&lt;5,COLUMN(H$1),COLUMN(H$1)-1),4),"1","")&amp;$B58),IF($A58="Squad",INDIRECT("'"&amp;$A58&amp;" Entries'!"&amp;SUBSTITUTE(ADDRESS(1,IF(COLUMN(I$1)&lt;6,COLUMN(I$1),COLUMN(I$1)-1),4),"1","")&amp;$B58),INDIRECT("'"&amp;$A58&amp;" Entries'!"&amp;SUBSTITUTE(ADDRESS(1,COLUMN(H$1),4),"1","")&amp;$B58)))</f>
        <v>0</v>
      </c>
      <c r="J58" cm="1">
        <f t="array" aca="1" ref="J58" ca="1">IF($A58="Trio",INDIRECT("'"&amp;$A58&amp;" Entries'!"&amp;SUBSTITUTE(ADDRESS(1,IF(COLUMN(I$1)&lt;5,COLUMN(I$1),COLUMN(I$1)-1),4),"1","")&amp;$B58),IF($A58="Squad",INDIRECT("'"&amp;$A58&amp;" Entries'!"&amp;SUBSTITUTE(ADDRESS(1,IF(COLUMN(J$1)&lt;6,COLUMN(J$1),COLUMN(J$1)-1),4),"1","")&amp;$B58),INDIRECT("'"&amp;$A58&amp;" Entries'!"&amp;SUBSTITUTE(ADDRESS(1,COLUMN(I$1),4),"1","")&amp;$B58)))</f>
        <v>0</v>
      </c>
      <c r="K58" t="str">
        <f ca="1">IF(C58=0,"",IF(COUNTIF($C$1:C58,"="&amp;C58)&gt;1,"",C58))</f>
        <v/>
      </c>
      <c r="L58" t="str">
        <f ca="1">IF(G58=0,"",IF(COUNTIF($G$1:G58,"="&amp;G58)&gt;1,"",G58))</f>
        <v/>
      </c>
      <c r="M58" t="str">
        <f ca="1">IF(I58=0,"",IF(COUNTIF($I$1:I58,"="&amp;I58)&gt;1,"",I58))</f>
        <v/>
      </c>
      <c r="N58" t="str">
        <f t="array" aca="1" ref="N58" ca="1">IFERROR(INDEX($K$2:$K$201,SMALL(IF($K$2:$K$201&lt;&gt;"",ROW($K$2:$K$201)-ROW($A$2)+1),ROWS($A$1:$A57))),"")</f>
        <v/>
      </c>
      <c r="O58" t="str">
        <f t="shared" ca="1" si="2"/>
        <v/>
      </c>
      <c r="P58" t="str">
        <f t="shared" ca="1" si="3"/>
        <v/>
      </c>
      <c r="Q58" t="str">
        <f t="array" aca="1" ref="Q58" ca="1">IFERROR(INDEX($L$2:$L$201,SMALL(IF($L$2:$L$201&lt;&gt;"",ROW($L$2:$L$201)-ROW($A$2)+1),ROWS($A$1:$A57))),"")</f>
        <v/>
      </c>
      <c r="R58" t="str">
        <f t="shared" ca="1" si="4"/>
        <v/>
      </c>
      <c r="S58" t="str">
        <f t="array" aca="1" ref="S58" ca="1">IFERROR(INDEX($M$2:$M$201,SMALL(IF($M$2:$M$201&lt;&gt;"",ROW($M$2:$M$201)-ROW($A$2)+1),ROWS($A$1:$A57))),"")</f>
        <v/>
      </c>
      <c r="T58" t="str">
        <f t="shared" ca="1" si="5"/>
        <v/>
      </c>
    </row>
    <row r="59" spans="1:20" x14ac:dyDescent="0.2">
      <c r="A59" t="str">
        <f t="shared" si="0"/>
        <v>Pas De Deux</v>
      </c>
      <c r="B59">
        <f t="shared" si="1"/>
        <v>9</v>
      </c>
      <c r="C59" cm="1">
        <f t="array" aca="1" ref="C59" ca="1">IF($A59="Trio",INDIRECT("'"&amp;$A59&amp;" Entries'!"&amp;SUBSTITUTE(ADDRESS(1,IF(COLUMN(B$1)&lt;5,COLUMN(B$1),COLUMN(B$1)-1),4),"1","")&amp;$B59),IF($A59="Squad",INDIRECT("'"&amp;$A59&amp;" Entries'!"&amp;SUBSTITUTE(ADDRESS(1,IF(COLUMN(C$1)&lt;6,COLUMN(C$1),COLUMN(C$1)-1),4),"1","")&amp;$B59),INDIRECT("'"&amp;$A59&amp;" Entries'!"&amp;SUBSTITUTE(ADDRESS(1,COLUMN(B$1),4),"1","")&amp;$B59)))</f>
        <v>0</v>
      </c>
      <c r="D59" cm="1">
        <f t="array" aca="1" ref="D59" ca="1">IF($A59="Trio",INDIRECT("'"&amp;$A59&amp;" Entries'!"&amp;SUBSTITUTE(ADDRESS(1,IF(COLUMN(C$1)&lt;5,COLUMN(C$1),COLUMN(C$1)-1),4),"1","")&amp;$B59),IF($A59="Squad",INDIRECT("'"&amp;$A59&amp;" Entries'!"&amp;SUBSTITUTE(ADDRESS(1,IF(COLUMN(D$1)&lt;6,COLUMN(D$1),COLUMN(D$1)-1),4),"1","")&amp;$B59),INDIRECT("'"&amp;$A59&amp;" Entries'!"&amp;SUBSTITUTE(ADDRESS(1,COLUMN(C$1),4),"1","")&amp;$B59)))</f>
        <v>0</v>
      </c>
      <c r="E59" cm="1">
        <f t="array" aca="1" ref="E59" ca="1">IF($A59="Trio",INDIRECT("'"&amp;$A59&amp;" Entries'!"&amp;SUBSTITUTE(ADDRESS(1,IF(COLUMN(D$1)&lt;5,COLUMN(D$1),COLUMN(D$1)-1),4),"1","")&amp;$B59),IF($A59="Squad",INDIRECT("'"&amp;$A59&amp;" Entries'!"&amp;SUBSTITUTE(ADDRESS(1,IF(COLUMN(E$1)&lt;6,COLUMN(E$1),COLUMN(E$1)-1),4),"1","")&amp;$B59),INDIRECT("'"&amp;$A59&amp;" Entries'!"&amp;SUBSTITUTE(ADDRESS(1,COLUMN(D$1),4),"1","")&amp;$B59)))</f>
        <v>0</v>
      </c>
      <c r="F59" cm="1">
        <f t="array" aca="1" ref="F59" ca="1">IF($A59="Trio",INDIRECT("'"&amp;$A59&amp;" Entries'!"&amp;SUBSTITUTE(ADDRESS(1,IF(COLUMN(E$1)&lt;5,COLUMN(E$1),COLUMN(E$1)-1),4),"1","")&amp;$B59),IF($A59="Squad",INDIRECT("'"&amp;$A59&amp;" Entries'!"&amp;SUBSTITUTE(ADDRESS(1,IF(COLUMN(F$1)&lt;6,COLUMN(F$1),COLUMN(F$1)-1),4),"1","")&amp;$B59),INDIRECT("'"&amp;$A59&amp;" Entries'!"&amp;SUBSTITUTE(ADDRESS(1,COLUMN(E$1),4),"1","")&amp;$B59)))</f>
        <v>0</v>
      </c>
      <c r="G59" cm="1">
        <f t="array" aca="1" ref="G59" ca="1">IF($A59="Trio",INDIRECT("'"&amp;$A59&amp;" Entries'!"&amp;SUBSTITUTE(ADDRESS(1,IF(COLUMN(F$1)&lt;5,COLUMN(F$1),COLUMN(F$1)-1),4),"1","")&amp;$B59),IF($A59="Squad",INDIRECT("'"&amp;$A59&amp;" Entries'!"&amp;SUBSTITUTE(ADDRESS(1,IF(COLUMN(G$1)&lt;6,COLUMN(G$1),COLUMN(G$1)-1),4),"1","")&amp;$B59),INDIRECT("'"&amp;$A59&amp;" Entries'!"&amp;SUBSTITUTE(ADDRESS(1,COLUMN(F$1),4),"1","")&amp;$B59)))</f>
        <v>0</v>
      </c>
      <c r="H59" cm="1">
        <f t="array" aca="1" ref="H59" ca="1">IF($A59="Trio",INDIRECT("'"&amp;$A59&amp;" Entries'!"&amp;SUBSTITUTE(ADDRESS(1,IF(COLUMN(G$1)&lt;5,COLUMN(G$1),COLUMN(G$1)-1),4),"1","")&amp;$B59),IF($A59="Squad",INDIRECT("'"&amp;$A59&amp;" Entries'!"&amp;SUBSTITUTE(ADDRESS(1,IF(COLUMN(H$1)&lt;6,COLUMN(H$1),COLUMN(H$1)-1),4),"1","")&amp;$B59),INDIRECT("'"&amp;$A59&amp;" Entries'!"&amp;SUBSTITUTE(ADDRESS(1,COLUMN(G$1),4),"1","")&amp;$B59)))</f>
        <v>0</v>
      </c>
      <c r="I59" cm="1">
        <f t="array" aca="1" ref="I59" ca="1">IF($A59="Trio",INDIRECT("'"&amp;$A59&amp;" Entries'!"&amp;SUBSTITUTE(ADDRESS(1,IF(COLUMN(H$1)&lt;5,COLUMN(H$1),COLUMN(H$1)-1),4),"1","")&amp;$B59),IF($A59="Squad",INDIRECT("'"&amp;$A59&amp;" Entries'!"&amp;SUBSTITUTE(ADDRESS(1,IF(COLUMN(I$1)&lt;6,COLUMN(I$1),COLUMN(I$1)-1),4),"1","")&amp;$B59),INDIRECT("'"&amp;$A59&amp;" Entries'!"&amp;SUBSTITUTE(ADDRESS(1,COLUMN(H$1),4),"1","")&amp;$B59)))</f>
        <v>0</v>
      </c>
      <c r="J59" cm="1">
        <f t="array" aca="1" ref="J59" ca="1">IF($A59="Trio",INDIRECT("'"&amp;$A59&amp;" Entries'!"&amp;SUBSTITUTE(ADDRESS(1,IF(COLUMN(I$1)&lt;5,COLUMN(I$1),COLUMN(I$1)-1),4),"1","")&amp;$B59),IF($A59="Squad",INDIRECT("'"&amp;$A59&amp;" Entries'!"&amp;SUBSTITUTE(ADDRESS(1,IF(COLUMN(J$1)&lt;6,COLUMN(J$1),COLUMN(J$1)-1),4),"1","")&amp;$B59),INDIRECT("'"&amp;$A59&amp;" Entries'!"&amp;SUBSTITUTE(ADDRESS(1,COLUMN(I$1),4),"1","")&amp;$B59)))</f>
        <v>0</v>
      </c>
      <c r="K59" t="str">
        <f ca="1">IF(C59=0,"",IF(COUNTIF($C$1:C59,"="&amp;C59)&gt;1,"",C59))</f>
        <v/>
      </c>
      <c r="L59" t="str">
        <f ca="1">IF(G59=0,"",IF(COUNTIF($G$1:G59,"="&amp;G59)&gt;1,"",G59))</f>
        <v/>
      </c>
      <c r="M59" t="str">
        <f ca="1">IF(I59=0,"",IF(COUNTIF($I$1:I59,"="&amp;I59)&gt;1,"",I59))</f>
        <v/>
      </c>
      <c r="N59" t="str">
        <f t="array" aca="1" ref="N59" ca="1">IFERROR(INDEX($K$2:$K$201,SMALL(IF($K$2:$K$201&lt;&gt;"",ROW($K$2:$K$201)-ROW($A$2)+1),ROWS($A$1:$A58))),"")</f>
        <v/>
      </c>
      <c r="O59" t="str">
        <f t="shared" ca="1" si="2"/>
        <v/>
      </c>
      <c r="P59" t="str">
        <f t="shared" ca="1" si="3"/>
        <v/>
      </c>
      <c r="Q59" t="str">
        <f t="array" aca="1" ref="Q59" ca="1">IFERROR(INDEX($L$2:$L$201,SMALL(IF($L$2:$L$201&lt;&gt;"",ROW($L$2:$L$201)-ROW($A$2)+1),ROWS($A$1:$A58))),"")</f>
        <v/>
      </c>
      <c r="R59" t="str">
        <f t="shared" ca="1" si="4"/>
        <v/>
      </c>
      <c r="S59" t="str">
        <f t="array" aca="1" ref="S59" ca="1">IFERROR(INDEX($M$2:$M$201,SMALL(IF($M$2:$M$201&lt;&gt;"",ROW($M$2:$M$201)-ROW($A$2)+1),ROWS($A$1:$A58))),"")</f>
        <v/>
      </c>
      <c r="T59" t="str">
        <f t="shared" ca="1" si="5"/>
        <v/>
      </c>
    </row>
    <row r="60" spans="1:20" x14ac:dyDescent="0.2">
      <c r="A60" t="str">
        <f t="shared" si="0"/>
        <v>Pas De Deux</v>
      </c>
      <c r="B60">
        <f t="shared" si="1"/>
        <v>10</v>
      </c>
      <c r="C60" cm="1">
        <f t="array" aca="1" ref="C60" ca="1">IF($A60="Trio",INDIRECT("'"&amp;$A60&amp;" Entries'!"&amp;SUBSTITUTE(ADDRESS(1,IF(COLUMN(B$1)&lt;5,COLUMN(B$1),COLUMN(B$1)-1),4),"1","")&amp;$B60),IF($A60="Squad",INDIRECT("'"&amp;$A60&amp;" Entries'!"&amp;SUBSTITUTE(ADDRESS(1,IF(COLUMN(C$1)&lt;6,COLUMN(C$1),COLUMN(C$1)-1),4),"1","")&amp;$B60),INDIRECT("'"&amp;$A60&amp;" Entries'!"&amp;SUBSTITUTE(ADDRESS(1,COLUMN(B$1),4),"1","")&amp;$B60)))</f>
        <v>0</v>
      </c>
      <c r="D60" cm="1">
        <f t="array" aca="1" ref="D60" ca="1">IF($A60="Trio",INDIRECT("'"&amp;$A60&amp;" Entries'!"&amp;SUBSTITUTE(ADDRESS(1,IF(COLUMN(C$1)&lt;5,COLUMN(C$1),COLUMN(C$1)-1),4),"1","")&amp;$B60),IF($A60="Squad",INDIRECT("'"&amp;$A60&amp;" Entries'!"&amp;SUBSTITUTE(ADDRESS(1,IF(COLUMN(D$1)&lt;6,COLUMN(D$1),COLUMN(D$1)-1),4),"1","")&amp;$B60),INDIRECT("'"&amp;$A60&amp;" Entries'!"&amp;SUBSTITUTE(ADDRESS(1,COLUMN(C$1),4),"1","")&amp;$B60)))</f>
        <v>0</v>
      </c>
      <c r="E60" cm="1">
        <f t="array" aca="1" ref="E60" ca="1">IF($A60="Trio",INDIRECT("'"&amp;$A60&amp;" Entries'!"&amp;SUBSTITUTE(ADDRESS(1,IF(COLUMN(D$1)&lt;5,COLUMN(D$1),COLUMN(D$1)-1),4),"1","")&amp;$B60),IF($A60="Squad",INDIRECT("'"&amp;$A60&amp;" Entries'!"&amp;SUBSTITUTE(ADDRESS(1,IF(COLUMN(E$1)&lt;6,COLUMN(E$1),COLUMN(E$1)-1),4),"1","")&amp;$B60),INDIRECT("'"&amp;$A60&amp;" Entries'!"&amp;SUBSTITUTE(ADDRESS(1,COLUMN(D$1),4),"1","")&amp;$B60)))</f>
        <v>0</v>
      </c>
      <c r="F60" cm="1">
        <f t="array" aca="1" ref="F60" ca="1">IF($A60="Trio",INDIRECT("'"&amp;$A60&amp;" Entries'!"&amp;SUBSTITUTE(ADDRESS(1,IF(COLUMN(E$1)&lt;5,COLUMN(E$1),COLUMN(E$1)-1),4),"1","")&amp;$B60),IF($A60="Squad",INDIRECT("'"&amp;$A60&amp;" Entries'!"&amp;SUBSTITUTE(ADDRESS(1,IF(COLUMN(F$1)&lt;6,COLUMN(F$1),COLUMN(F$1)-1),4),"1","")&amp;$B60),INDIRECT("'"&amp;$A60&amp;" Entries'!"&amp;SUBSTITUTE(ADDRESS(1,COLUMN(E$1),4),"1","")&amp;$B60)))</f>
        <v>0</v>
      </c>
      <c r="G60" cm="1">
        <f t="array" aca="1" ref="G60" ca="1">IF($A60="Trio",INDIRECT("'"&amp;$A60&amp;" Entries'!"&amp;SUBSTITUTE(ADDRESS(1,IF(COLUMN(F$1)&lt;5,COLUMN(F$1),COLUMN(F$1)-1),4),"1","")&amp;$B60),IF($A60="Squad",INDIRECT("'"&amp;$A60&amp;" Entries'!"&amp;SUBSTITUTE(ADDRESS(1,IF(COLUMN(G$1)&lt;6,COLUMN(G$1),COLUMN(G$1)-1),4),"1","")&amp;$B60),INDIRECT("'"&amp;$A60&amp;" Entries'!"&amp;SUBSTITUTE(ADDRESS(1,COLUMN(F$1),4),"1","")&amp;$B60)))</f>
        <v>0</v>
      </c>
      <c r="H60" cm="1">
        <f t="array" aca="1" ref="H60" ca="1">IF($A60="Trio",INDIRECT("'"&amp;$A60&amp;" Entries'!"&amp;SUBSTITUTE(ADDRESS(1,IF(COLUMN(G$1)&lt;5,COLUMN(G$1),COLUMN(G$1)-1),4),"1","")&amp;$B60),IF($A60="Squad",INDIRECT("'"&amp;$A60&amp;" Entries'!"&amp;SUBSTITUTE(ADDRESS(1,IF(COLUMN(H$1)&lt;6,COLUMN(H$1),COLUMN(H$1)-1),4),"1","")&amp;$B60),INDIRECT("'"&amp;$A60&amp;" Entries'!"&amp;SUBSTITUTE(ADDRESS(1,COLUMN(G$1),4),"1","")&amp;$B60)))</f>
        <v>0</v>
      </c>
      <c r="I60" cm="1">
        <f t="array" aca="1" ref="I60" ca="1">IF($A60="Trio",INDIRECT("'"&amp;$A60&amp;" Entries'!"&amp;SUBSTITUTE(ADDRESS(1,IF(COLUMN(H$1)&lt;5,COLUMN(H$1),COLUMN(H$1)-1),4),"1","")&amp;$B60),IF($A60="Squad",INDIRECT("'"&amp;$A60&amp;" Entries'!"&amp;SUBSTITUTE(ADDRESS(1,IF(COLUMN(I$1)&lt;6,COLUMN(I$1),COLUMN(I$1)-1),4),"1","")&amp;$B60),INDIRECT("'"&amp;$A60&amp;" Entries'!"&amp;SUBSTITUTE(ADDRESS(1,COLUMN(H$1),4),"1","")&amp;$B60)))</f>
        <v>0</v>
      </c>
      <c r="J60" cm="1">
        <f t="array" aca="1" ref="J60" ca="1">IF($A60="Trio",INDIRECT("'"&amp;$A60&amp;" Entries'!"&amp;SUBSTITUTE(ADDRESS(1,IF(COLUMN(I$1)&lt;5,COLUMN(I$1),COLUMN(I$1)-1),4),"1","")&amp;$B60),IF($A60="Squad",INDIRECT("'"&amp;$A60&amp;" Entries'!"&amp;SUBSTITUTE(ADDRESS(1,IF(COLUMN(J$1)&lt;6,COLUMN(J$1),COLUMN(J$1)-1),4),"1","")&amp;$B60),INDIRECT("'"&amp;$A60&amp;" Entries'!"&amp;SUBSTITUTE(ADDRESS(1,COLUMN(I$1),4),"1","")&amp;$B60)))</f>
        <v>0</v>
      </c>
      <c r="K60" t="str">
        <f ca="1">IF(C60=0,"",IF(COUNTIF($C$1:C60,"="&amp;C60)&gt;1,"",C60))</f>
        <v/>
      </c>
      <c r="L60" t="str">
        <f ca="1">IF(G60=0,"",IF(COUNTIF($G$1:G60,"="&amp;G60)&gt;1,"",G60))</f>
        <v/>
      </c>
      <c r="M60" t="str">
        <f ca="1">IF(I60=0,"",IF(COUNTIF($I$1:I60,"="&amp;I60)&gt;1,"",I60))</f>
        <v/>
      </c>
      <c r="N60" t="str">
        <f t="array" aca="1" ref="N60" ca="1">IFERROR(INDEX($K$2:$K$201,SMALL(IF($K$2:$K$201&lt;&gt;"",ROW($K$2:$K$201)-ROW($A$2)+1),ROWS($A$1:$A59))),"")</f>
        <v/>
      </c>
      <c r="O60" t="str">
        <f t="shared" ca="1" si="2"/>
        <v/>
      </c>
      <c r="P60" t="str">
        <f t="shared" ca="1" si="3"/>
        <v/>
      </c>
      <c r="Q60" t="str">
        <f t="array" aca="1" ref="Q60" ca="1">IFERROR(INDEX($L$2:$L$201,SMALL(IF($L$2:$L$201&lt;&gt;"",ROW($L$2:$L$201)-ROW($A$2)+1),ROWS($A$1:$A59))),"")</f>
        <v/>
      </c>
      <c r="R60" t="str">
        <f t="shared" ca="1" si="4"/>
        <v/>
      </c>
      <c r="S60" t="str">
        <f t="array" aca="1" ref="S60" ca="1">IFERROR(INDEX($M$2:$M$201,SMALL(IF($M$2:$M$201&lt;&gt;"",ROW($M$2:$M$201)-ROW($A$2)+1),ROWS($A$1:$A59))),"")</f>
        <v/>
      </c>
      <c r="T60" t="str">
        <f t="shared" ca="1" si="5"/>
        <v/>
      </c>
    </row>
    <row r="61" spans="1:20" x14ac:dyDescent="0.2">
      <c r="A61" t="str">
        <f t="shared" si="0"/>
        <v>Pas De Deux</v>
      </c>
      <c r="B61">
        <f t="shared" si="1"/>
        <v>11</v>
      </c>
      <c r="C61" cm="1">
        <f t="array" aca="1" ref="C61" ca="1">IF($A61="Trio",INDIRECT("'"&amp;$A61&amp;" Entries'!"&amp;SUBSTITUTE(ADDRESS(1,IF(COLUMN(B$1)&lt;5,COLUMN(B$1),COLUMN(B$1)-1),4),"1","")&amp;$B61),IF($A61="Squad",INDIRECT("'"&amp;$A61&amp;" Entries'!"&amp;SUBSTITUTE(ADDRESS(1,IF(COLUMN(C$1)&lt;6,COLUMN(C$1),COLUMN(C$1)-1),4),"1","")&amp;$B61),INDIRECT("'"&amp;$A61&amp;" Entries'!"&amp;SUBSTITUTE(ADDRESS(1,COLUMN(B$1),4),"1","")&amp;$B61)))</f>
        <v>0</v>
      </c>
      <c r="D61" cm="1">
        <f t="array" aca="1" ref="D61" ca="1">IF($A61="Trio",INDIRECT("'"&amp;$A61&amp;" Entries'!"&amp;SUBSTITUTE(ADDRESS(1,IF(COLUMN(C$1)&lt;5,COLUMN(C$1),COLUMN(C$1)-1),4),"1","")&amp;$B61),IF($A61="Squad",INDIRECT("'"&amp;$A61&amp;" Entries'!"&amp;SUBSTITUTE(ADDRESS(1,IF(COLUMN(D$1)&lt;6,COLUMN(D$1),COLUMN(D$1)-1),4),"1","")&amp;$B61),INDIRECT("'"&amp;$A61&amp;" Entries'!"&amp;SUBSTITUTE(ADDRESS(1,COLUMN(C$1),4),"1","")&amp;$B61)))</f>
        <v>0</v>
      </c>
      <c r="E61" cm="1">
        <f t="array" aca="1" ref="E61" ca="1">IF($A61="Trio",INDIRECT("'"&amp;$A61&amp;" Entries'!"&amp;SUBSTITUTE(ADDRESS(1,IF(COLUMN(D$1)&lt;5,COLUMN(D$1),COLUMN(D$1)-1),4),"1","")&amp;$B61),IF($A61="Squad",INDIRECT("'"&amp;$A61&amp;" Entries'!"&amp;SUBSTITUTE(ADDRESS(1,IF(COLUMN(E$1)&lt;6,COLUMN(E$1),COLUMN(E$1)-1),4),"1","")&amp;$B61),INDIRECT("'"&amp;$A61&amp;" Entries'!"&amp;SUBSTITUTE(ADDRESS(1,COLUMN(D$1),4),"1","")&amp;$B61)))</f>
        <v>0</v>
      </c>
      <c r="F61" cm="1">
        <f t="array" aca="1" ref="F61" ca="1">IF($A61="Trio",INDIRECT("'"&amp;$A61&amp;" Entries'!"&amp;SUBSTITUTE(ADDRESS(1,IF(COLUMN(E$1)&lt;5,COLUMN(E$1),COLUMN(E$1)-1),4),"1","")&amp;$B61),IF($A61="Squad",INDIRECT("'"&amp;$A61&amp;" Entries'!"&amp;SUBSTITUTE(ADDRESS(1,IF(COLUMN(F$1)&lt;6,COLUMN(F$1),COLUMN(F$1)-1),4),"1","")&amp;$B61),INDIRECT("'"&amp;$A61&amp;" Entries'!"&amp;SUBSTITUTE(ADDRESS(1,COLUMN(E$1),4),"1","")&amp;$B61)))</f>
        <v>0</v>
      </c>
      <c r="G61" cm="1">
        <f t="array" aca="1" ref="G61" ca="1">IF($A61="Trio",INDIRECT("'"&amp;$A61&amp;" Entries'!"&amp;SUBSTITUTE(ADDRESS(1,IF(COLUMN(F$1)&lt;5,COLUMN(F$1),COLUMN(F$1)-1),4),"1","")&amp;$B61),IF($A61="Squad",INDIRECT("'"&amp;$A61&amp;" Entries'!"&amp;SUBSTITUTE(ADDRESS(1,IF(COLUMN(G$1)&lt;6,COLUMN(G$1),COLUMN(G$1)-1),4),"1","")&amp;$B61),INDIRECT("'"&amp;$A61&amp;" Entries'!"&amp;SUBSTITUTE(ADDRESS(1,COLUMN(F$1),4),"1","")&amp;$B61)))</f>
        <v>0</v>
      </c>
      <c r="H61" cm="1">
        <f t="array" aca="1" ref="H61" ca="1">IF($A61="Trio",INDIRECT("'"&amp;$A61&amp;" Entries'!"&amp;SUBSTITUTE(ADDRESS(1,IF(COLUMN(G$1)&lt;5,COLUMN(G$1),COLUMN(G$1)-1),4),"1","")&amp;$B61),IF($A61="Squad",INDIRECT("'"&amp;$A61&amp;" Entries'!"&amp;SUBSTITUTE(ADDRESS(1,IF(COLUMN(H$1)&lt;6,COLUMN(H$1),COLUMN(H$1)-1),4),"1","")&amp;$B61),INDIRECT("'"&amp;$A61&amp;" Entries'!"&amp;SUBSTITUTE(ADDRESS(1,COLUMN(G$1),4),"1","")&amp;$B61)))</f>
        <v>0</v>
      </c>
      <c r="I61" cm="1">
        <f t="array" aca="1" ref="I61" ca="1">IF($A61="Trio",INDIRECT("'"&amp;$A61&amp;" Entries'!"&amp;SUBSTITUTE(ADDRESS(1,IF(COLUMN(H$1)&lt;5,COLUMN(H$1),COLUMN(H$1)-1),4),"1","")&amp;$B61),IF($A61="Squad",INDIRECT("'"&amp;$A61&amp;" Entries'!"&amp;SUBSTITUTE(ADDRESS(1,IF(COLUMN(I$1)&lt;6,COLUMN(I$1),COLUMN(I$1)-1),4),"1","")&amp;$B61),INDIRECT("'"&amp;$A61&amp;" Entries'!"&amp;SUBSTITUTE(ADDRESS(1,COLUMN(H$1),4),"1","")&amp;$B61)))</f>
        <v>0</v>
      </c>
      <c r="J61" cm="1">
        <f t="array" aca="1" ref="J61" ca="1">IF($A61="Trio",INDIRECT("'"&amp;$A61&amp;" Entries'!"&amp;SUBSTITUTE(ADDRESS(1,IF(COLUMN(I$1)&lt;5,COLUMN(I$1),COLUMN(I$1)-1),4),"1","")&amp;$B61),IF($A61="Squad",INDIRECT("'"&amp;$A61&amp;" Entries'!"&amp;SUBSTITUTE(ADDRESS(1,IF(COLUMN(J$1)&lt;6,COLUMN(J$1),COLUMN(J$1)-1),4),"1","")&amp;$B61),INDIRECT("'"&amp;$A61&amp;" Entries'!"&amp;SUBSTITUTE(ADDRESS(1,COLUMN(I$1),4),"1","")&amp;$B61)))</f>
        <v>0</v>
      </c>
      <c r="K61" t="str">
        <f ca="1">IF(C61=0,"",IF(COUNTIF($C$1:C61,"="&amp;C61)&gt;1,"",C61))</f>
        <v/>
      </c>
      <c r="L61" t="str">
        <f ca="1">IF(G61=0,"",IF(COUNTIF($G$1:G61,"="&amp;G61)&gt;1,"",G61))</f>
        <v/>
      </c>
      <c r="M61" t="str">
        <f ca="1">IF(I61=0,"",IF(COUNTIF($I$1:I61,"="&amp;I61)&gt;1,"",I61))</f>
        <v/>
      </c>
      <c r="N61" t="str">
        <f t="array" aca="1" ref="N61" ca="1">IFERROR(INDEX($K$2:$K$201,SMALL(IF($K$2:$K$201&lt;&gt;"",ROW($K$2:$K$201)-ROW($A$2)+1),ROWS($A$1:$A60))),"")</f>
        <v/>
      </c>
      <c r="O61" t="str">
        <f t="shared" ca="1" si="2"/>
        <v/>
      </c>
      <c r="P61" t="str">
        <f t="shared" ca="1" si="3"/>
        <v/>
      </c>
      <c r="Q61" t="str">
        <f t="array" aca="1" ref="Q61" ca="1">IFERROR(INDEX($L$2:$L$201,SMALL(IF($L$2:$L$201&lt;&gt;"",ROW($L$2:$L$201)-ROW($A$2)+1),ROWS($A$1:$A60))),"")</f>
        <v/>
      </c>
      <c r="R61" t="str">
        <f t="shared" ca="1" si="4"/>
        <v/>
      </c>
      <c r="S61" t="str">
        <f t="array" aca="1" ref="S61" ca="1">IFERROR(INDEX($M$2:$M$201,SMALL(IF($M$2:$M$201&lt;&gt;"",ROW($M$2:$M$201)-ROW($A$2)+1),ROWS($A$1:$A60))),"")</f>
        <v/>
      </c>
      <c r="T61" t="str">
        <f t="shared" ca="1" si="5"/>
        <v/>
      </c>
    </row>
    <row r="62" spans="1:20" x14ac:dyDescent="0.2">
      <c r="A62" t="str">
        <f t="shared" si="0"/>
        <v>Pas De Deux</v>
      </c>
      <c r="B62">
        <f t="shared" si="1"/>
        <v>12</v>
      </c>
      <c r="C62" cm="1">
        <f t="array" aca="1" ref="C62" ca="1">IF($A62="Trio",INDIRECT("'"&amp;$A62&amp;" Entries'!"&amp;SUBSTITUTE(ADDRESS(1,IF(COLUMN(B$1)&lt;5,COLUMN(B$1),COLUMN(B$1)-1),4),"1","")&amp;$B62),IF($A62="Squad",INDIRECT("'"&amp;$A62&amp;" Entries'!"&amp;SUBSTITUTE(ADDRESS(1,IF(COLUMN(C$1)&lt;6,COLUMN(C$1),COLUMN(C$1)-1),4),"1","")&amp;$B62),INDIRECT("'"&amp;$A62&amp;" Entries'!"&amp;SUBSTITUTE(ADDRESS(1,COLUMN(B$1),4),"1","")&amp;$B62)))</f>
        <v>0</v>
      </c>
      <c r="D62" cm="1">
        <f t="array" aca="1" ref="D62" ca="1">IF($A62="Trio",INDIRECT("'"&amp;$A62&amp;" Entries'!"&amp;SUBSTITUTE(ADDRESS(1,IF(COLUMN(C$1)&lt;5,COLUMN(C$1),COLUMN(C$1)-1),4),"1","")&amp;$B62),IF($A62="Squad",INDIRECT("'"&amp;$A62&amp;" Entries'!"&amp;SUBSTITUTE(ADDRESS(1,IF(COLUMN(D$1)&lt;6,COLUMN(D$1),COLUMN(D$1)-1),4),"1","")&amp;$B62),INDIRECT("'"&amp;$A62&amp;" Entries'!"&amp;SUBSTITUTE(ADDRESS(1,COLUMN(C$1),4),"1","")&amp;$B62)))</f>
        <v>0</v>
      </c>
      <c r="E62" cm="1">
        <f t="array" aca="1" ref="E62" ca="1">IF($A62="Trio",INDIRECT("'"&amp;$A62&amp;" Entries'!"&amp;SUBSTITUTE(ADDRESS(1,IF(COLUMN(D$1)&lt;5,COLUMN(D$1),COLUMN(D$1)-1),4),"1","")&amp;$B62),IF($A62="Squad",INDIRECT("'"&amp;$A62&amp;" Entries'!"&amp;SUBSTITUTE(ADDRESS(1,IF(COLUMN(E$1)&lt;6,COLUMN(E$1),COLUMN(E$1)-1),4),"1","")&amp;$B62),INDIRECT("'"&amp;$A62&amp;" Entries'!"&amp;SUBSTITUTE(ADDRESS(1,COLUMN(D$1),4),"1","")&amp;$B62)))</f>
        <v>0</v>
      </c>
      <c r="F62" cm="1">
        <f t="array" aca="1" ref="F62" ca="1">IF($A62="Trio",INDIRECT("'"&amp;$A62&amp;" Entries'!"&amp;SUBSTITUTE(ADDRESS(1,IF(COLUMN(E$1)&lt;5,COLUMN(E$1),COLUMN(E$1)-1),4),"1","")&amp;$B62),IF($A62="Squad",INDIRECT("'"&amp;$A62&amp;" Entries'!"&amp;SUBSTITUTE(ADDRESS(1,IF(COLUMN(F$1)&lt;6,COLUMN(F$1),COLUMN(F$1)-1),4),"1","")&amp;$B62),INDIRECT("'"&amp;$A62&amp;" Entries'!"&amp;SUBSTITUTE(ADDRESS(1,COLUMN(E$1),4),"1","")&amp;$B62)))</f>
        <v>0</v>
      </c>
      <c r="G62" cm="1">
        <f t="array" aca="1" ref="G62" ca="1">IF($A62="Trio",INDIRECT("'"&amp;$A62&amp;" Entries'!"&amp;SUBSTITUTE(ADDRESS(1,IF(COLUMN(F$1)&lt;5,COLUMN(F$1),COLUMN(F$1)-1),4),"1","")&amp;$B62),IF($A62="Squad",INDIRECT("'"&amp;$A62&amp;" Entries'!"&amp;SUBSTITUTE(ADDRESS(1,IF(COLUMN(G$1)&lt;6,COLUMN(G$1),COLUMN(G$1)-1),4),"1","")&amp;$B62),INDIRECT("'"&amp;$A62&amp;" Entries'!"&amp;SUBSTITUTE(ADDRESS(1,COLUMN(F$1),4),"1","")&amp;$B62)))</f>
        <v>0</v>
      </c>
      <c r="H62" cm="1">
        <f t="array" aca="1" ref="H62" ca="1">IF($A62="Trio",INDIRECT("'"&amp;$A62&amp;" Entries'!"&amp;SUBSTITUTE(ADDRESS(1,IF(COLUMN(G$1)&lt;5,COLUMN(G$1),COLUMN(G$1)-1),4),"1","")&amp;$B62),IF($A62="Squad",INDIRECT("'"&amp;$A62&amp;" Entries'!"&amp;SUBSTITUTE(ADDRESS(1,IF(COLUMN(H$1)&lt;6,COLUMN(H$1),COLUMN(H$1)-1),4),"1","")&amp;$B62),INDIRECT("'"&amp;$A62&amp;" Entries'!"&amp;SUBSTITUTE(ADDRESS(1,COLUMN(G$1),4),"1","")&amp;$B62)))</f>
        <v>0</v>
      </c>
      <c r="I62" cm="1">
        <f t="array" aca="1" ref="I62" ca="1">IF($A62="Trio",INDIRECT("'"&amp;$A62&amp;" Entries'!"&amp;SUBSTITUTE(ADDRESS(1,IF(COLUMN(H$1)&lt;5,COLUMN(H$1),COLUMN(H$1)-1),4),"1","")&amp;$B62),IF($A62="Squad",INDIRECT("'"&amp;$A62&amp;" Entries'!"&amp;SUBSTITUTE(ADDRESS(1,IF(COLUMN(I$1)&lt;6,COLUMN(I$1),COLUMN(I$1)-1),4),"1","")&amp;$B62),INDIRECT("'"&amp;$A62&amp;" Entries'!"&amp;SUBSTITUTE(ADDRESS(1,COLUMN(H$1),4),"1","")&amp;$B62)))</f>
        <v>0</v>
      </c>
      <c r="J62" cm="1">
        <f t="array" aca="1" ref="J62" ca="1">IF($A62="Trio",INDIRECT("'"&amp;$A62&amp;" Entries'!"&amp;SUBSTITUTE(ADDRESS(1,IF(COLUMN(I$1)&lt;5,COLUMN(I$1),COLUMN(I$1)-1),4),"1","")&amp;$B62),IF($A62="Squad",INDIRECT("'"&amp;$A62&amp;" Entries'!"&amp;SUBSTITUTE(ADDRESS(1,IF(COLUMN(J$1)&lt;6,COLUMN(J$1),COLUMN(J$1)-1),4),"1","")&amp;$B62),INDIRECT("'"&amp;$A62&amp;" Entries'!"&amp;SUBSTITUTE(ADDRESS(1,COLUMN(I$1),4),"1","")&amp;$B62)))</f>
        <v>0</v>
      </c>
      <c r="K62" t="str">
        <f ca="1">IF(C62=0,"",IF(COUNTIF($C$1:C62,"="&amp;C62)&gt;1,"",C62))</f>
        <v/>
      </c>
      <c r="L62" t="str">
        <f ca="1">IF(G62=0,"",IF(COUNTIF($G$1:G62,"="&amp;G62)&gt;1,"",G62))</f>
        <v/>
      </c>
      <c r="M62" t="str">
        <f ca="1">IF(I62=0,"",IF(COUNTIF($I$1:I62,"="&amp;I62)&gt;1,"",I62))</f>
        <v/>
      </c>
      <c r="N62" t="str">
        <f t="array" aca="1" ref="N62" ca="1">IFERROR(INDEX($K$2:$K$201,SMALL(IF($K$2:$K$201&lt;&gt;"",ROW($K$2:$K$201)-ROW($A$2)+1),ROWS($A$1:$A61))),"")</f>
        <v/>
      </c>
      <c r="O62" t="str">
        <f t="shared" ca="1" si="2"/>
        <v/>
      </c>
      <c r="P62" t="str">
        <f t="shared" ca="1" si="3"/>
        <v/>
      </c>
      <c r="Q62" t="str">
        <f t="array" aca="1" ref="Q62" ca="1">IFERROR(INDEX($L$2:$L$201,SMALL(IF($L$2:$L$201&lt;&gt;"",ROW($L$2:$L$201)-ROW($A$2)+1),ROWS($A$1:$A61))),"")</f>
        <v/>
      </c>
      <c r="R62" t="str">
        <f t="shared" ca="1" si="4"/>
        <v/>
      </c>
      <c r="S62" t="str">
        <f t="array" aca="1" ref="S62" ca="1">IFERROR(INDEX($M$2:$M$201,SMALL(IF($M$2:$M$201&lt;&gt;"",ROW($M$2:$M$201)-ROW($A$2)+1),ROWS($A$1:$A61))),"")</f>
        <v/>
      </c>
      <c r="T62" t="str">
        <f t="shared" ca="1" si="5"/>
        <v/>
      </c>
    </row>
    <row r="63" spans="1:20" x14ac:dyDescent="0.2">
      <c r="A63" t="str">
        <f t="shared" si="0"/>
        <v>Pas De Deux</v>
      </c>
      <c r="B63">
        <f t="shared" si="1"/>
        <v>13</v>
      </c>
      <c r="C63" cm="1">
        <f t="array" aca="1" ref="C63" ca="1">IF($A63="Trio",INDIRECT("'"&amp;$A63&amp;" Entries'!"&amp;SUBSTITUTE(ADDRESS(1,IF(COLUMN(B$1)&lt;5,COLUMN(B$1),COLUMN(B$1)-1),4),"1","")&amp;$B63),IF($A63="Squad",INDIRECT("'"&amp;$A63&amp;" Entries'!"&amp;SUBSTITUTE(ADDRESS(1,IF(COLUMN(C$1)&lt;6,COLUMN(C$1),COLUMN(C$1)-1),4),"1","")&amp;$B63),INDIRECT("'"&amp;$A63&amp;" Entries'!"&amp;SUBSTITUTE(ADDRESS(1,COLUMN(B$1),4),"1","")&amp;$B63)))</f>
        <v>0</v>
      </c>
      <c r="D63" cm="1">
        <f t="array" aca="1" ref="D63" ca="1">IF($A63="Trio",INDIRECT("'"&amp;$A63&amp;" Entries'!"&amp;SUBSTITUTE(ADDRESS(1,IF(COLUMN(C$1)&lt;5,COLUMN(C$1),COLUMN(C$1)-1),4),"1","")&amp;$B63),IF($A63="Squad",INDIRECT("'"&amp;$A63&amp;" Entries'!"&amp;SUBSTITUTE(ADDRESS(1,IF(COLUMN(D$1)&lt;6,COLUMN(D$1),COLUMN(D$1)-1),4),"1","")&amp;$B63),INDIRECT("'"&amp;$A63&amp;" Entries'!"&amp;SUBSTITUTE(ADDRESS(1,COLUMN(C$1),4),"1","")&amp;$B63)))</f>
        <v>0</v>
      </c>
      <c r="E63" cm="1">
        <f t="array" aca="1" ref="E63" ca="1">IF($A63="Trio",INDIRECT("'"&amp;$A63&amp;" Entries'!"&amp;SUBSTITUTE(ADDRESS(1,IF(COLUMN(D$1)&lt;5,COLUMN(D$1),COLUMN(D$1)-1),4),"1","")&amp;$B63),IF($A63="Squad",INDIRECT("'"&amp;$A63&amp;" Entries'!"&amp;SUBSTITUTE(ADDRESS(1,IF(COLUMN(E$1)&lt;6,COLUMN(E$1),COLUMN(E$1)-1),4),"1","")&amp;$B63),INDIRECT("'"&amp;$A63&amp;" Entries'!"&amp;SUBSTITUTE(ADDRESS(1,COLUMN(D$1),4),"1","")&amp;$B63)))</f>
        <v>0</v>
      </c>
      <c r="F63" cm="1">
        <f t="array" aca="1" ref="F63" ca="1">IF($A63="Trio",INDIRECT("'"&amp;$A63&amp;" Entries'!"&amp;SUBSTITUTE(ADDRESS(1,IF(COLUMN(E$1)&lt;5,COLUMN(E$1),COLUMN(E$1)-1),4),"1","")&amp;$B63),IF($A63="Squad",INDIRECT("'"&amp;$A63&amp;" Entries'!"&amp;SUBSTITUTE(ADDRESS(1,IF(COLUMN(F$1)&lt;6,COLUMN(F$1),COLUMN(F$1)-1),4),"1","")&amp;$B63),INDIRECT("'"&amp;$A63&amp;" Entries'!"&amp;SUBSTITUTE(ADDRESS(1,COLUMN(E$1),4),"1","")&amp;$B63)))</f>
        <v>0</v>
      </c>
      <c r="G63" cm="1">
        <f t="array" aca="1" ref="G63" ca="1">IF($A63="Trio",INDIRECT("'"&amp;$A63&amp;" Entries'!"&amp;SUBSTITUTE(ADDRESS(1,IF(COLUMN(F$1)&lt;5,COLUMN(F$1),COLUMN(F$1)-1),4),"1","")&amp;$B63),IF($A63="Squad",INDIRECT("'"&amp;$A63&amp;" Entries'!"&amp;SUBSTITUTE(ADDRESS(1,IF(COLUMN(G$1)&lt;6,COLUMN(G$1),COLUMN(G$1)-1),4),"1","")&amp;$B63),INDIRECT("'"&amp;$A63&amp;" Entries'!"&amp;SUBSTITUTE(ADDRESS(1,COLUMN(F$1),4),"1","")&amp;$B63)))</f>
        <v>0</v>
      </c>
      <c r="H63" cm="1">
        <f t="array" aca="1" ref="H63" ca="1">IF($A63="Trio",INDIRECT("'"&amp;$A63&amp;" Entries'!"&amp;SUBSTITUTE(ADDRESS(1,IF(COLUMN(G$1)&lt;5,COLUMN(G$1),COLUMN(G$1)-1),4),"1","")&amp;$B63),IF($A63="Squad",INDIRECT("'"&amp;$A63&amp;" Entries'!"&amp;SUBSTITUTE(ADDRESS(1,IF(COLUMN(H$1)&lt;6,COLUMN(H$1),COLUMN(H$1)-1),4),"1","")&amp;$B63),INDIRECT("'"&amp;$A63&amp;" Entries'!"&amp;SUBSTITUTE(ADDRESS(1,COLUMN(G$1),4),"1","")&amp;$B63)))</f>
        <v>0</v>
      </c>
      <c r="I63" cm="1">
        <f t="array" aca="1" ref="I63" ca="1">IF($A63="Trio",INDIRECT("'"&amp;$A63&amp;" Entries'!"&amp;SUBSTITUTE(ADDRESS(1,IF(COLUMN(H$1)&lt;5,COLUMN(H$1),COLUMN(H$1)-1),4),"1","")&amp;$B63),IF($A63="Squad",INDIRECT("'"&amp;$A63&amp;" Entries'!"&amp;SUBSTITUTE(ADDRESS(1,IF(COLUMN(I$1)&lt;6,COLUMN(I$1),COLUMN(I$1)-1),4),"1","")&amp;$B63),INDIRECT("'"&amp;$A63&amp;" Entries'!"&amp;SUBSTITUTE(ADDRESS(1,COLUMN(H$1),4),"1","")&amp;$B63)))</f>
        <v>0</v>
      </c>
      <c r="J63" cm="1">
        <f t="array" aca="1" ref="J63" ca="1">IF($A63="Trio",INDIRECT("'"&amp;$A63&amp;" Entries'!"&amp;SUBSTITUTE(ADDRESS(1,IF(COLUMN(I$1)&lt;5,COLUMN(I$1),COLUMN(I$1)-1),4),"1","")&amp;$B63),IF($A63="Squad",INDIRECT("'"&amp;$A63&amp;" Entries'!"&amp;SUBSTITUTE(ADDRESS(1,IF(COLUMN(J$1)&lt;6,COLUMN(J$1),COLUMN(J$1)-1),4),"1","")&amp;$B63),INDIRECT("'"&amp;$A63&amp;" Entries'!"&amp;SUBSTITUTE(ADDRESS(1,COLUMN(I$1),4),"1","")&amp;$B63)))</f>
        <v>0</v>
      </c>
      <c r="K63" t="str">
        <f ca="1">IF(C63=0,"",IF(COUNTIF($C$1:C63,"="&amp;C63)&gt;1,"",C63))</f>
        <v/>
      </c>
      <c r="L63" t="str">
        <f ca="1">IF(G63=0,"",IF(COUNTIF($G$1:G63,"="&amp;G63)&gt;1,"",G63))</f>
        <v/>
      </c>
      <c r="M63" t="str">
        <f ca="1">IF(I63=0,"",IF(COUNTIF($I$1:I63,"="&amp;I63)&gt;1,"",I63))</f>
        <v/>
      </c>
      <c r="N63" t="str">
        <f t="array" aca="1" ref="N63" ca="1">IFERROR(INDEX($K$2:$K$201,SMALL(IF($K$2:$K$201&lt;&gt;"",ROW($K$2:$K$201)-ROW($A$2)+1),ROWS($A$1:$A62))),"")</f>
        <v/>
      </c>
      <c r="O63" t="str">
        <f t="shared" ca="1" si="2"/>
        <v/>
      </c>
      <c r="P63" t="str">
        <f t="shared" ca="1" si="3"/>
        <v/>
      </c>
      <c r="Q63" t="str">
        <f t="array" aca="1" ref="Q63" ca="1">IFERROR(INDEX($L$2:$L$201,SMALL(IF($L$2:$L$201&lt;&gt;"",ROW($L$2:$L$201)-ROW($A$2)+1),ROWS($A$1:$A62))),"")</f>
        <v/>
      </c>
      <c r="R63" t="str">
        <f t="shared" ca="1" si="4"/>
        <v/>
      </c>
      <c r="S63" t="str">
        <f t="array" aca="1" ref="S63" ca="1">IFERROR(INDEX($M$2:$M$201,SMALL(IF($M$2:$M$201&lt;&gt;"",ROW($M$2:$M$201)-ROW($A$2)+1),ROWS($A$1:$A62))),"")</f>
        <v/>
      </c>
      <c r="T63" t="str">
        <f t="shared" ca="1" si="5"/>
        <v/>
      </c>
    </row>
    <row r="64" spans="1:20" x14ac:dyDescent="0.2">
      <c r="A64" t="str">
        <f t="shared" si="0"/>
        <v>Pas De Deux</v>
      </c>
      <c r="B64">
        <f t="shared" si="1"/>
        <v>14</v>
      </c>
      <c r="C64" cm="1">
        <f t="array" aca="1" ref="C64" ca="1">IF($A64="Trio",INDIRECT("'"&amp;$A64&amp;" Entries'!"&amp;SUBSTITUTE(ADDRESS(1,IF(COLUMN(B$1)&lt;5,COLUMN(B$1),COLUMN(B$1)-1),4),"1","")&amp;$B64),IF($A64="Squad",INDIRECT("'"&amp;$A64&amp;" Entries'!"&amp;SUBSTITUTE(ADDRESS(1,IF(COLUMN(C$1)&lt;6,COLUMN(C$1),COLUMN(C$1)-1),4),"1","")&amp;$B64),INDIRECT("'"&amp;$A64&amp;" Entries'!"&amp;SUBSTITUTE(ADDRESS(1,COLUMN(B$1),4),"1","")&amp;$B64)))</f>
        <v>0</v>
      </c>
      <c r="D64" cm="1">
        <f t="array" aca="1" ref="D64" ca="1">IF($A64="Trio",INDIRECT("'"&amp;$A64&amp;" Entries'!"&amp;SUBSTITUTE(ADDRESS(1,IF(COLUMN(C$1)&lt;5,COLUMN(C$1),COLUMN(C$1)-1),4),"1","")&amp;$B64),IF($A64="Squad",INDIRECT("'"&amp;$A64&amp;" Entries'!"&amp;SUBSTITUTE(ADDRESS(1,IF(COLUMN(D$1)&lt;6,COLUMN(D$1),COLUMN(D$1)-1),4),"1","")&amp;$B64),INDIRECT("'"&amp;$A64&amp;" Entries'!"&amp;SUBSTITUTE(ADDRESS(1,COLUMN(C$1),4),"1","")&amp;$B64)))</f>
        <v>0</v>
      </c>
      <c r="E64" cm="1">
        <f t="array" aca="1" ref="E64" ca="1">IF($A64="Trio",INDIRECT("'"&amp;$A64&amp;" Entries'!"&amp;SUBSTITUTE(ADDRESS(1,IF(COLUMN(D$1)&lt;5,COLUMN(D$1),COLUMN(D$1)-1),4),"1","")&amp;$B64),IF($A64="Squad",INDIRECT("'"&amp;$A64&amp;" Entries'!"&amp;SUBSTITUTE(ADDRESS(1,IF(COLUMN(E$1)&lt;6,COLUMN(E$1),COLUMN(E$1)-1),4),"1","")&amp;$B64),INDIRECT("'"&amp;$A64&amp;" Entries'!"&amp;SUBSTITUTE(ADDRESS(1,COLUMN(D$1),4),"1","")&amp;$B64)))</f>
        <v>0</v>
      </c>
      <c r="F64" cm="1">
        <f t="array" aca="1" ref="F64" ca="1">IF($A64="Trio",INDIRECT("'"&amp;$A64&amp;" Entries'!"&amp;SUBSTITUTE(ADDRESS(1,IF(COLUMN(E$1)&lt;5,COLUMN(E$1),COLUMN(E$1)-1),4),"1","")&amp;$B64),IF($A64="Squad",INDIRECT("'"&amp;$A64&amp;" Entries'!"&amp;SUBSTITUTE(ADDRESS(1,IF(COLUMN(F$1)&lt;6,COLUMN(F$1),COLUMN(F$1)-1),4),"1","")&amp;$B64),INDIRECT("'"&amp;$A64&amp;" Entries'!"&amp;SUBSTITUTE(ADDRESS(1,COLUMN(E$1),4),"1","")&amp;$B64)))</f>
        <v>0</v>
      </c>
      <c r="G64" cm="1">
        <f t="array" aca="1" ref="G64" ca="1">IF($A64="Trio",INDIRECT("'"&amp;$A64&amp;" Entries'!"&amp;SUBSTITUTE(ADDRESS(1,IF(COLUMN(F$1)&lt;5,COLUMN(F$1),COLUMN(F$1)-1),4),"1","")&amp;$B64),IF($A64="Squad",INDIRECT("'"&amp;$A64&amp;" Entries'!"&amp;SUBSTITUTE(ADDRESS(1,IF(COLUMN(G$1)&lt;6,COLUMN(G$1),COLUMN(G$1)-1),4),"1","")&amp;$B64),INDIRECT("'"&amp;$A64&amp;" Entries'!"&amp;SUBSTITUTE(ADDRESS(1,COLUMN(F$1),4),"1","")&amp;$B64)))</f>
        <v>0</v>
      </c>
      <c r="H64" cm="1">
        <f t="array" aca="1" ref="H64" ca="1">IF($A64="Trio",INDIRECT("'"&amp;$A64&amp;" Entries'!"&amp;SUBSTITUTE(ADDRESS(1,IF(COLUMN(G$1)&lt;5,COLUMN(G$1),COLUMN(G$1)-1),4),"1","")&amp;$B64),IF($A64="Squad",INDIRECT("'"&amp;$A64&amp;" Entries'!"&amp;SUBSTITUTE(ADDRESS(1,IF(COLUMN(H$1)&lt;6,COLUMN(H$1),COLUMN(H$1)-1),4),"1","")&amp;$B64),INDIRECT("'"&amp;$A64&amp;" Entries'!"&amp;SUBSTITUTE(ADDRESS(1,COLUMN(G$1),4),"1","")&amp;$B64)))</f>
        <v>0</v>
      </c>
      <c r="I64" cm="1">
        <f t="array" aca="1" ref="I64" ca="1">IF($A64="Trio",INDIRECT("'"&amp;$A64&amp;" Entries'!"&amp;SUBSTITUTE(ADDRESS(1,IF(COLUMN(H$1)&lt;5,COLUMN(H$1),COLUMN(H$1)-1),4),"1","")&amp;$B64),IF($A64="Squad",INDIRECT("'"&amp;$A64&amp;" Entries'!"&amp;SUBSTITUTE(ADDRESS(1,IF(COLUMN(I$1)&lt;6,COLUMN(I$1),COLUMN(I$1)-1),4),"1","")&amp;$B64),INDIRECT("'"&amp;$A64&amp;" Entries'!"&amp;SUBSTITUTE(ADDRESS(1,COLUMN(H$1),4),"1","")&amp;$B64)))</f>
        <v>0</v>
      </c>
      <c r="J64" cm="1">
        <f t="array" aca="1" ref="J64" ca="1">IF($A64="Trio",INDIRECT("'"&amp;$A64&amp;" Entries'!"&amp;SUBSTITUTE(ADDRESS(1,IF(COLUMN(I$1)&lt;5,COLUMN(I$1),COLUMN(I$1)-1),4),"1","")&amp;$B64),IF($A64="Squad",INDIRECT("'"&amp;$A64&amp;" Entries'!"&amp;SUBSTITUTE(ADDRESS(1,IF(COLUMN(J$1)&lt;6,COLUMN(J$1),COLUMN(J$1)-1),4),"1","")&amp;$B64),INDIRECT("'"&amp;$A64&amp;" Entries'!"&amp;SUBSTITUTE(ADDRESS(1,COLUMN(I$1),4),"1","")&amp;$B64)))</f>
        <v>0</v>
      </c>
      <c r="K64" t="str">
        <f ca="1">IF(C64=0,"",IF(COUNTIF($C$1:C64,"="&amp;C64)&gt;1,"",C64))</f>
        <v/>
      </c>
      <c r="L64" t="str">
        <f ca="1">IF(G64=0,"",IF(COUNTIF($G$1:G64,"="&amp;G64)&gt;1,"",G64))</f>
        <v/>
      </c>
      <c r="M64" t="str">
        <f ca="1">IF(I64=0,"",IF(COUNTIF($I$1:I64,"="&amp;I64)&gt;1,"",I64))</f>
        <v/>
      </c>
      <c r="N64" t="str">
        <f t="array" aca="1" ref="N64" ca="1">IFERROR(INDEX($K$2:$K$201,SMALL(IF($K$2:$K$201&lt;&gt;"",ROW($K$2:$K$201)-ROW($A$2)+1),ROWS($A$1:$A63))),"")</f>
        <v/>
      </c>
      <c r="O64" t="str">
        <f t="shared" ca="1" si="2"/>
        <v/>
      </c>
      <c r="P64" t="str">
        <f t="shared" ca="1" si="3"/>
        <v/>
      </c>
      <c r="Q64" t="str">
        <f t="array" aca="1" ref="Q64" ca="1">IFERROR(INDEX($L$2:$L$201,SMALL(IF($L$2:$L$201&lt;&gt;"",ROW($L$2:$L$201)-ROW($A$2)+1),ROWS($A$1:$A63))),"")</f>
        <v/>
      </c>
      <c r="R64" t="str">
        <f t="shared" ca="1" si="4"/>
        <v/>
      </c>
      <c r="S64" t="str">
        <f t="array" aca="1" ref="S64" ca="1">IFERROR(INDEX($M$2:$M$201,SMALL(IF($M$2:$M$201&lt;&gt;"",ROW($M$2:$M$201)-ROW($A$2)+1),ROWS($A$1:$A63))),"")</f>
        <v/>
      </c>
      <c r="T64" t="str">
        <f t="shared" ca="1" si="5"/>
        <v/>
      </c>
    </row>
    <row r="65" spans="1:20" x14ac:dyDescent="0.2">
      <c r="A65" t="str">
        <f t="shared" si="0"/>
        <v>Pas De Deux</v>
      </c>
      <c r="B65">
        <f t="shared" si="1"/>
        <v>15</v>
      </c>
      <c r="C65" cm="1">
        <f t="array" aca="1" ref="C65" ca="1">IF($A65="Trio",INDIRECT("'"&amp;$A65&amp;" Entries'!"&amp;SUBSTITUTE(ADDRESS(1,IF(COLUMN(B$1)&lt;5,COLUMN(B$1),COLUMN(B$1)-1),4),"1","")&amp;$B65),IF($A65="Squad",INDIRECT("'"&amp;$A65&amp;" Entries'!"&amp;SUBSTITUTE(ADDRESS(1,IF(COLUMN(C$1)&lt;6,COLUMN(C$1),COLUMN(C$1)-1),4),"1","")&amp;$B65),INDIRECT("'"&amp;$A65&amp;" Entries'!"&amp;SUBSTITUTE(ADDRESS(1,COLUMN(B$1),4),"1","")&amp;$B65)))</f>
        <v>0</v>
      </c>
      <c r="D65" cm="1">
        <f t="array" aca="1" ref="D65" ca="1">IF($A65="Trio",INDIRECT("'"&amp;$A65&amp;" Entries'!"&amp;SUBSTITUTE(ADDRESS(1,IF(COLUMN(C$1)&lt;5,COLUMN(C$1),COLUMN(C$1)-1),4),"1","")&amp;$B65),IF($A65="Squad",INDIRECT("'"&amp;$A65&amp;" Entries'!"&amp;SUBSTITUTE(ADDRESS(1,IF(COLUMN(D$1)&lt;6,COLUMN(D$1),COLUMN(D$1)-1),4),"1","")&amp;$B65),INDIRECT("'"&amp;$A65&amp;" Entries'!"&amp;SUBSTITUTE(ADDRESS(1,COLUMN(C$1),4),"1","")&amp;$B65)))</f>
        <v>0</v>
      </c>
      <c r="E65" cm="1">
        <f t="array" aca="1" ref="E65" ca="1">IF($A65="Trio",INDIRECT("'"&amp;$A65&amp;" Entries'!"&amp;SUBSTITUTE(ADDRESS(1,IF(COLUMN(D$1)&lt;5,COLUMN(D$1),COLUMN(D$1)-1),4),"1","")&amp;$B65),IF($A65="Squad",INDIRECT("'"&amp;$A65&amp;" Entries'!"&amp;SUBSTITUTE(ADDRESS(1,IF(COLUMN(E$1)&lt;6,COLUMN(E$1),COLUMN(E$1)-1),4),"1","")&amp;$B65),INDIRECT("'"&amp;$A65&amp;" Entries'!"&amp;SUBSTITUTE(ADDRESS(1,COLUMN(D$1),4),"1","")&amp;$B65)))</f>
        <v>0</v>
      </c>
      <c r="F65" cm="1">
        <f t="array" aca="1" ref="F65" ca="1">IF($A65="Trio",INDIRECT("'"&amp;$A65&amp;" Entries'!"&amp;SUBSTITUTE(ADDRESS(1,IF(COLUMN(E$1)&lt;5,COLUMN(E$1),COLUMN(E$1)-1),4),"1","")&amp;$B65),IF($A65="Squad",INDIRECT("'"&amp;$A65&amp;" Entries'!"&amp;SUBSTITUTE(ADDRESS(1,IF(COLUMN(F$1)&lt;6,COLUMN(F$1),COLUMN(F$1)-1),4),"1","")&amp;$B65),INDIRECT("'"&amp;$A65&amp;" Entries'!"&amp;SUBSTITUTE(ADDRESS(1,COLUMN(E$1),4),"1","")&amp;$B65)))</f>
        <v>0</v>
      </c>
      <c r="G65" cm="1">
        <f t="array" aca="1" ref="G65" ca="1">IF($A65="Trio",INDIRECT("'"&amp;$A65&amp;" Entries'!"&amp;SUBSTITUTE(ADDRESS(1,IF(COLUMN(F$1)&lt;5,COLUMN(F$1),COLUMN(F$1)-1),4),"1","")&amp;$B65),IF($A65="Squad",INDIRECT("'"&amp;$A65&amp;" Entries'!"&amp;SUBSTITUTE(ADDRESS(1,IF(COLUMN(G$1)&lt;6,COLUMN(G$1),COLUMN(G$1)-1),4),"1","")&amp;$B65),INDIRECT("'"&amp;$A65&amp;" Entries'!"&amp;SUBSTITUTE(ADDRESS(1,COLUMN(F$1),4),"1","")&amp;$B65)))</f>
        <v>0</v>
      </c>
      <c r="H65" cm="1">
        <f t="array" aca="1" ref="H65" ca="1">IF($A65="Trio",INDIRECT("'"&amp;$A65&amp;" Entries'!"&amp;SUBSTITUTE(ADDRESS(1,IF(COLUMN(G$1)&lt;5,COLUMN(G$1),COLUMN(G$1)-1),4),"1","")&amp;$B65),IF($A65="Squad",INDIRECT("'"&amp;$A65&amp;" Entries'!"&amp;SUBSTITUTE(ADDRESS(1,IF(COLUMN(H$1)&lt;6,COLUMN(H$1),COLUMN(H$1)-1),4),"1","")&amp;$B65),INDIRECT("'"&amp;$A65&amp;" Entries'!"&amp;SUBSTITUTE(ADDRESS(1,COLUMN(G$1),4),"1","")&amp;$B65)))</f>
        <v>0</v>
      </c>
      <c r="I65" cm="1">
        <f t="array" aca="1" ref="I65" ca="1">IF($A65="Trio",INDIRECT("'"&amp;$A65&amp;" Entries'!"&amp;SUBSTITUTE(ADDRESS(1,IF(COLUMN(H$1)&lt;5,COLUMN(H$1),COLUMN(H$1)-1),4),"1","")&amp;$B65),IF($A65="Squad",INDIRECT("'"&amp;$A65&amp;" Entries'!"&amp;SUBSTITUTE(ADDRESS(1,IF(COLUMN(I$1)&lt;6,COLUMN(I$1),COLUMN(I$1)-1),4),"1","")&amp;$B65),INDIRECT("'"&amp;$A65&amp;" Entries'!"&amp;SUBSTITUTE(ADDRESS(1,COLUMN(H$1),4),"1","")&amp;$B65)))</f>
        <v>0</v>
      </c>
      <c r="J65" cm="1">
        <f t="array" aca="1" ref="J65" ca="1">IF($A65="Trio",INDIRECT("'"&amp;$A65&amp;" Entries'!"&amp;SUBSTITUTE(ADDRESS(1,IF(COLUMN(I$1)&lt;5,COLUMN(I$1),COLUMN(I$1)-1),4),"1","")&amp;$B65),IF($A65="Squad",INDIRECT("'"&amp;$A65&amp;" Entries'!"&amp;SUBSTITUTE(ADDRESS(1,IF(COLUMN(J$1)&lt;6,COLUMN(J$1),COLUMN(J$1)-1),4),"1","")&amp;$B65),INDIRECT("'"&amp;$A65&amp;" Entries'!"&amp;SUBSTITUTE(ADDRESS(1,COLUMN(I$1),4),"1","")&amp;$B65)))</f>
        <v>0</v>
      </c>
      <c r="K65" t="str">
        <f ca="1">IF(C65=0,"",IF(COUNTIF($C$1:C65,"="&amp;C65)&gt;1,"",C65))</f>
        <v/>
      </c>
      <c r="L65" t="str">
        <f ca="1">IF(G65=0,"",IF(COUNTIF($G$1:G65,"="&amp;G65)&gt;1,"",G65))</f>
        <v/>
      </c>
      <c r="M65" t="str">
        <f ca="1">IF(I65=0,"",IF(COUNTIF($I$1:I65,"="&amp;I65)&gt;1,"",I65))</f>
        <v/>
      </c>
      <c r="N65" t="str">
        <f t="array" aca="1" ref="N65" ca="1">IFERROR(INDEX($K$2:$K$201,SMALL(IF($K$2:$K$201&lt;&gt;"",ROW($K$2:$K$201)-ROW($A$2)+1),ROWS($A$1:$A64))),"")</f>
        <v/>
      </c>
      <c r="O65" t="str">
        <f t="shared" ca="1" si="2"/>
        <v/>
      </c>
      <c r="P65" t="str">
        <f t="shared" ca="1" si="3"/>
        <v/>
      </c>
      <c r="Q65" t="str">
        <f t="array" aca="1" ref="Q65" ca="1">IFERROR(INDEX($L$2:$L$201,SMALL(IF($L$2:$L$201&lt;&gt;"",ROW($L$2:$L$201)-ROW($A$2)+1),ROWS($A$1:$A64))),"")</f>
        <v/>
      </c>
      <c r="R65" t="str">
        <f t="shared" ca="1" si="4"/>
        <v/>
      </c>
      <c r="S65" t="str">
        <f t="array" aca="1" ref="S65" ca="1">IFERROR(INDEX($M$2:$M$201,SMALL(IF($M$2:$M$201&lt;&gt;"",ROW($M$2:$M$201)-ROW($A$2)+1),ROWS($A$1:$A64))),"")</f>
        <v/>
      </c>
      <c r="T65" t="str">
        <f t="shared" ca="1" si="5"/>
        <v/>
      </c>
    </row>
    <row r="66" spans="1:20" x14ac:dyDescent="0.2">
      <c r="A66" t="str">
        <f t="shared" ref="A66:A129" si="6">VLOOKUP((ROUNDUP(ROW(A65)/50,0)),$X$1:$Y$6,2,FALSE)</f>
        <v>Pas De Deux</v>
      </c>
      <c r="B66">
        <f t="shared" si="1"/>
        <v>16</v>
      </c>
      <c r="C66" cm="1">
        <f t="array" aca="1" ref="C66" ca="1">IF($A66="Trio",INDIRECT("'"&amp;$A66&amp;" Entries'!"&amp;SUBSTITUTE(ADDRESS(1,IF(COLUMN(B$1)&lt;5,COLUMN(B$1),COLUMN(B$1)-1),4),"1","")&amp;$B66),IF($A66="Squad",INDIRECT("'"&amp;$A66&amp;" Entries'!"&amp;SUBSTITUTE(ADDRESS(1,IF(COLUMN(C$1)&lt;6,COLUMN(C$1),COLUMN(C$1)-1),4),"1","")&amp;$B66),INDIRECT("'"&amp;$A66&amp;" Entries'!"&amp;SUBSTITUTE(ADDRESS(1,COLUMN(B$1),4),"1","")&amp;$B66)))</f>
        <v>0</v>
      </c>
      <c r="D66" cm="1">
        <f t="array" aca="1" ref="D66" ca="1">IF($A66="Trio",INDIRECT("'"&amp;$A66&amp;" Entries'!"&amp;SUBSTITUTE(ADDRESS(1,IF(COLUMN(C$1)&lt;5,COLUMN(C$1),COLUMN(C$1)-1),4),"1","")&amp;$B66),IF($A66="Squad",INDIRECT("'"&amp;$A66&amp;" Entries'!"&amp;SUBSTITUTE(ADDRESS(1,IF(COLUMN(D$1)&lt;6,COLUMN(D$1),COLUMN(D$1)-1),4),"1","")&amp;$B66),INDIRECT("'"&amp;$A66&amp;" Entries'!"&amp;SUBSTITUTE(ADDRESS(1,COLUMN(C$1),4),"1","")&amp;$B66)))</f>
        <v>0</v>
      </c>
      <c r="E66" cm="1">
        <f t="array" aca="1" ref="E66" ca="1">IF($A66="Trio",INDIRECT("'"&amp;$A66&amp;" Entries'!"&amp;SUBSTITUTE(ADDRESS(1,IF(COLUMN(D$1)&lt;5,COLUMN(D$1),COLUMN(D$1)-1),4),"1","")&amp;$B66),IF($A66="Squad",INDIRECT("'"&amp;$A66&amp;" Entries'!"&amp;SUBSTITUTE(ADDRESS(1,IF(COLUMN(E$1)&lt;6,COLUMN(E$1),COLUMN(E$1)-1),4),"1","")&amp;$B66),INDIRECT("'"&amp;$A66&amp;" Entries'!"&amp;SUBSTITUTE(ADDRESS(1,COLUMN(D$1),4),"1","")&amp;$B66)))</f>
        <v>0</v>
      </c>
      <c r="F66" cm="1">
        <f t="array" aca="1" ref="F66" ca="1">IF($A66="Trio",INDIRECT("'"&amp;$A66&amp;" Entries'!"&amp;SUBSTITUTE(ADDRESS(1,IF(COLUMN(E$1)&lt;5,COLUMN(E$1),COLUMN(E$1)-1),4),"1","")&amp;$B66),IF($A66="Squad",INDIRECT("'"&amp;$A66&amp;" Entries'!"&amp;SUBSTITUTE(ADDRESS(1,IF(COLUMN(F$1)&lt;6,COLUMN(F$1),COLUMN(F$1)-1),4),"1","")&amp;$B66),INDIRECT("'"&amp;$A66&amp;" Entries'!"&amp;SUBSTITUTE(ADDRESS(1,COLUMN(E$1),4),"1","")&amp;$B66)))</f>
        <v>0</v>
      </c>
      <c r="G66" cm="1">
        <f t="array" aca="1" ref="G66" ca="1">IF($A66="Trio",INDIRECT("'"&amp;$A66&amp;" Entries'!"&amp;SUBSTITUTE(ADDRESS(1,IF(COLUMN(F$1)&lt;5,COLUMN(F$1),COLUMN(F$1)-1),4),"1","")&amp;$B66),IF($A66="Squad",INDIRECT("'"&amp;$A66&amp;" Entries'!"&amp;SUBSTITUTE(ADDRESS(1,IF(COLUMN(G$1)&lt;6,COLUMN(G$1),COLUMN(G$1)-1),4),"1","")&amp;$B66),INDIRECT("'"&amp;$A66&amp;" Entries'!"&amp;SUBSTITUTE(ADDRESS(1,COLUMN(F$1),4),"1","")&amp;$B66)))</f>
        <v>0</v>
      </c>
      <c r="H66" cm="1">
        <f t="array" aca="1" ref="H66" ca="1">IF($A66="Trio",INDIRECT("'"&amp;$A66&amp;" Entries'!"&amp;SUBSTITUTE(ADDRESS(1,IF(COLUMN(G$1)&lt;5,COLUMN(G$1),COLUMN(G$1)-1),4),"1","")&amp;$B66),IF($A66="Squad",INDIRECT("'"&amp;$A66&amp;" Entries'!"&amp;SUBSTITUTE(ADDRESS(1,IF(COLUMN(H$1)&lt;6,COLUMN(H$1),COLUMN(H$1)-1),4),"1","")&amp;$B66),INDIRECT("'"&amp;$A66&amp;" Entries'!"&amp;SUBSTITUTE(ADDRESS(1,COLUMN(G$1),4),"1","")&amp;$B66)))</f>
        <v>0</v>
      </c>
      <c r="I66" cm="1">
        <f t="array" aca="1" ref="I66" ca="1">IF($A66="Trio",INDIRECT("'"&amp;$A66&amp;" Entries'!"&amp;SUBSTITUTE(ADDRESS(1,IF(COLUMN(H$1)&lt;5,COLUMN(H$1),COLUMN(H$1)-1),4),"1","")&amp;$B66),IF($A66="Squad",INDIRECT("'"&amp;$A66&amp;" Entries'!"&amp;SUBSTITUTE(ADDRESS(1,IF(COLUMN(I$1)&lt;6,COLUMN(I$1),COLUMN(I$1)-1),4),"1","")&amp;$B66),INDIRECT("'"&amp;$A66&amp;" Entries'!"&amp;SUBSTITUTE(ADDRESS(1,COLUMN(H$1),4),"1","")&amp;$B66)))</f>
        <v>0</v>
      </c>
      <c r="J66" cm="1">
        <f t="array" aca="1" ref="J66" ca="1">IF($A66="Trio",INDIRECT("'"&amp;$A66&amp;" Entries'!"&amp;SUBSTITUTE(ADDRESS(1,IF(COLUMN(I$1)&lt;5,COLUMN(I$1),COLUMN(I$1)-1),4),"1","")&amp;$B66),IF($A66="Squad",INDIRECT("'"&amp;$A66&amp;" Entries'!"&amp;SUBSTITUTE(ADDRESS(1,IF(COLUMN(J$1)&lt;6,COLUMN(J$1),COLUMN(J$1)-1),4),"1","")&amp;$B66),INDIRECT("'"&amp;$A66&amp;" Entries'!"&amp;SUBSTITUTE(ADDRESS(1,COLUMN(I$1),4),"1","")&amp;$B66)))</f>
        <v>0</v>
      </c>
      <c r="K66" t="str">
        <f ca="1">IF(C66=0,"",IF(COUNTIF($C$1:C66,"="&amp;C66)&gt;1,"",C66))</f>
        <v/>
      </c>
      <c r="L66" t="str">
        <f ca="1">IF(G66=0,"",IF(COUNTIF($G$1:G66,"="&amp;G66)&gt;1,"",G66))</f>
        <v/>
      </c>
      <c r="M66" t="str">
        <f ca="1">IF(I66=0,"",IF(COUNTIF($I$1:I66,"="&amp;I66)&gt;1,"",I66))</f>
        <v/>
      </c>
      <c r="N66" t="str">
        <f t="array" aca="1" ref="N66" ca="1">IFERROR(INDEX($K$2:$K$201,SMALL(IF($K$2:$K$201&lt;&gt;"",ROW($K$2:$K$201)-ROW($A$2)+1),ROWS($A$1:$A65))),"")</f>
        <v/>
      </c>
      <c r="O66" t="str">
        <f t="shared" ca="1" si="2"/>
        <v/>
      </c>
      <c r="P66" t="str">
        <f t="shared" ca="1" si="3"/>
        <v/>
      </c>
      <c r="Q66" t="str">
        <f t="array" aca="1" ref="Q66" ca="1">IFERROR(INDEX($L$2:$L$201,SMALL(IF($L$2:$L$201&lt;&gt;"",ROW($L$2:$L$201)-ROW($A$2)+1),ROWS($A$1:$A65))),"")</f>
        <v/>
      </c>
      <c r="R66" t="str">
        <f t="shared" ca="1" si="4"/>
        <v/>
      </c>
      <c r="S66" t="str">
        <f t="array" aca="1" ref="S66" ca="1">IFERROR(INDEX($M$2:$M$201,SMALL(IF($M$2:$M$201&lt;&gt;"",ROW($M$2:$M$201)-ROW($A$2)+1),ROWS($A$1:$A65))),"")</f>
        <v/>
      </c>
      <c r="T66" t="str">
        <f t="shared" ca="1" si="5"/>
        <v/>
      </c>
    </row>
    <row r="67" spans="1:20" x14ac:dyDescent="0.2">
      <c r="A67" t="str">
        <f t="shared" si="6"/>
        <v>Pas De Deux</v>
      </c>
      <c r="B67">
        <f t="shared" ref="B67:B130" si="7">IF(ROW(B66)=1,2,IF(B66=51,2,B66+1))</f>
        <v>17</v>
      </c>
      <c r="C67" cm="1">
        <f t="array" aca="1" ref="C67" ca="1">IF($A67="Trio",INDIRECT("'"&amp;$A67&amp;" Entries'!"&amp;SUBSTITUTE(ADDRESS(1,IF(COLUMN(B$1)&lt;5,COLUMN(B$1),COLUMN(B$1)-1),4),"1","")&amp;$B67),IF($A67="Squad",INDIRECT("'"&amp;$A67&amp;" Entries'!"&amp;SUBSTITUTE(ADDRESS(1,IF(COLUMN(C$1)&lt;6,COLUMN(C$1),COLUMN(C$1)-1),4),"1","")&amp;$B67),INDIRECT("'"&amp;$A67&amp;" Entries'!"&amp;SUBSTITUTE(ADDRESS(1,COLUMN(B$1),4),"1","")&amp;$B67)))</f>
        <v>0</v>
      </c>
      <c r="D67" cm="1">
        <f t="array" aca="1" ref="D67" ca="1">IF($A67="Trio",INDIRECT("'"&amp;$A67&amp;" Entries'!"&amp;SUBSTITUTE(ADDRESS(1,IF(COLUMN(C$1)&lt;5,COLUMN(C$1),COLUMN(C$1)-1),4),"1","")&amp;$B67),IF($A67="Squad",INDIRECT("'"&amp;$A67&amp;" Entries'!"&amp;SUBSTITUTE(ADDRESS(1,IF(COLUMN(D$1)&lt;6,COLUMN(D$1),COLUMN(D$1)-1),4),"1","")&amp;$B67),INDIRECT("'"&amp;$A67&amp;" Entries'!"&amp;SUBSTITUTE(ADDRESS(1,COLUMN(C$1),4),"1","")&amp;$B67)))</f>
        <v>0</v>
      </c>
      <c r="E67" cm="1">
        <f t="array" aca="1" ref="E67" ca="1">IF($A67="Trio",INDIRECT("'"&amp;$A67&amp;" Entries'!"&amp;SUBSTITUTE(ADDRESS(1,IF(COLUMN(D$1)&lt;5,COLUMN(D$1),COLUMN(D$1)-1),4),"1","")&amp;$B67),IF($A67="Squad",INDIRECT("'"&amp;$A67&amp;" Entries'!"&amp;SUBSTITUTE(ADDRESS(1,IF(COLUMN(E$1)&lt;6,COLUMN(E$1),COLUMN(E$1)-1),4),"1","")&amp;$B67),INDIRECT("'"&amp;$A67&amp;" Entries'!"&amp;SUBSTITUTE(ADDRESS(1,COLUMN(D$1),4),"1","")&amp;$B67)))</f>
        <v>0</v>
      </c>
      <c r="F67" cm="1">
        <f t="array" aca="1" ref="F67" ca="1">IF($A67="Trio",INDIRECT("'"&amp;$A67&amp;" Entries'!"&amp;SUBSTITUTE(ADDRESS(1,IF(COLUMN(E$1)&lt;5,COLUMN(E$1),COLUMN(E$1)-1),4),"1","")&amp;$B67),IF($A67="Squad",INDIRECT("'"&amp;$A67&amp;" Entries'!"&amp;SUBSTITUTE(ADDRESS(1,IF(COLUMN(F$1)&lt;6,COLUMN(F$1),COLUMN(F$1)-1),4),"1","")&amp;$B67),INDIRECT("'"&amp;$A67&amp;" Entries'!"&amp;SUBSTITUTE(ADDRESS(1,COLUMN(E$1),4),"1","")&amp;$B67)))</f>
        <v>0</v>
      </c>
      <c r="G67" cm="1">
        <f t="array" aca="1" ref="G67" ca="1">IF($A67="Trio",INDIRECT("'"&amp;$A67&amp;" Entries'!"&amp;SUBSTITUTE(ADDRESS(1,IF(COLUMN(F$1)&lt;5,COLUMN(F$1),COLUMN(F$1)-1),4),"1","")&amp;$B67),IF($A67="Squad",INDIRECT("'"&amp;$A67&amp;" Entries'!"&amp;SUBSTITUTE(ADDRESS(1,IF(COLUMN(G$1)&lt;6,COLUMN(G$1),COLUMN(G$1)-1),4),"1","")&amp;$B67),INDIRECT("'"&amp;$A67&amp;" Entries'!"&amp;SUBSTITUTE(ADDRESS(1,COLUMN(F$1),4),"1","")&amp;$B67)))</f>
        <v>0</v>
      </c>
      <c r="H67" cm="1">
        <f t="array" aca="1" ref="H67" ca="1">IF($A67="Trio",INDIRECT("'"&amp;$A67&amp;" Entries'!"&amp;SUBSTITUTE(ADDRESS(1,IF(COLUMN(G$1)&lt;5,COLUMN(G$1),COLUMN(G$1)-1),4),"1","")&amp;$B67),IF($A67="Squad",INDIRECT("'"&amp;$A67&amp;" Entries'!"&amp;SUBSTITUTE(ADDRESS(1,IF(COLUMN(H$1)&lt;6,COLUMN(H$1),COLUMN(H$1)-1),4),"1","")&amp;$B67),INDIRECT("'"&amp;$A67&amp;" Entries'!"&amp;SUBSTITUTE(ADDRESS(1,COLUMN(G$1),4),"1","")&amp;$B67)))</f>
        <v>0</v>
      </c>
      <c r="I67" cm="1">
        <f t="array" aca="1" ref="I67" ca="1">IF($A67="Trio",INDIRECT("'"&amp;$A67&amp;" Entries'!"&amp;SUBSTITUTE(ADDRESS(1,IF(COLUMN(H$1)&lt;5,COLUMN(H$1),COLUMN(H$1)-1),4),"1","")&amp;$B67),IF($A67="Squad",INDIRECT("'"&amp;$A67&amp;" Entries'!"&amp;SUBSTITUTE(ADDRESS(1,IF(COLUMN(I$1)&lt;6,COLUMN(I$1),COLUMN(I$1)-1),4),"1","")&amp;$B67),INDIRECT("'"&amp;$A67&amp;" Entries'!"&amp;SUBSTITUTE(ADDRESS(1,COLUMN(H$1),4),"1","")&amp;$B67)))</f>
        <v>0</v>
      </c>
      <c r="J67" cm="1">
        <f t="array" aca="1" ref="J67" ca="1">IF($A67="Trio",INDIRECT("'"&amp;$A67&amp;" Entries'!"&amp;SUBSTITUTE(ADDRESS(1,IF(COLUMN(I$1)&lt;5,COLUMN(I$1),COLUMN(I$1)-1),4),"1","")&amp;$B67),IF($A67="Squad",INDIRECT("'"&amp;$A67&amp;" Entries'!"&amp;SUBSTITUTE(ADDRESS(1,IF(COLUMN(J$1)&lt;6,COLUMN(J$1),COLUMN(J$1)-1),4),"1","")&amp;$B67),INDIRECT("'"&amp;$A67&amp;" Entries'!"&amp;SUBSTITUTE(ADDRESS(1,COLUMN(I$1),4),"1","")&amp;$B67)))</f>
        <v>0</v>
      </c>
      <c r="K67" t="str">
        <f ca="1">IF(C67=0,"",IF(COUNTIF($C$1:C67,"="&amp;C67)&gt;1,"",C67))</f>
        <v/>
      </c>
      <c r="L67" t="str">
        <f ca="1">IF(G67=0,"",IF(COUNTIF($G$1:G67,"="&amp;G67)&gt;1,"",G67))</f>
        <v/>
      </c>
      <c r="M67" t="str">
        <f ca="1">IF(I67=0,"",IF(COUNTIF($I$1:I67,"="&amp;I67)&gt;1,"",I67))</f>
        <v/>
      </c>
      <c r="N67" t="str">
        <f t="array" aca="1" ref="N67" ca="1">IFERROR(INDEX($K$2:$K$201,SMALL(IF($K$2:$K$201&lt;&gt;"",ROW($K$2:$K$201)-ROW($A$2)+1),ROWS($A$1:$A66))),"")</f>
        <v/>
      </c>
      <c r="O67" t="str">
        <f t="shared" ref="O67:O130" ca="1" si="8">IFERROR(VLOOKUP(N67,C:D,2,FALSE),"")</f>
        <v/>
      </c>
      <c r="P67" t="str">
        <f t="shared" ref="P67:P130" ca="1" si="9">IFERROR(VLOOKUP(N67,C:F,4,FALSE),"")</f>
        <v/>
      </c>
      <c r="Q67" t="str">
        <f t="array" aca="1" ref="Q67" ca="1">IFERROR(INDEX($L$2:$L$201,SMALL(IF($L$2:$L$201&lt;&gt;"",ROW($L$2:$L$201)-ROW($A$2)+1),ROWS($A$1:$A66))),"")</f>
        <v/>
      </c>
      <c r="R67" t="str">
        <f t="shared" ref="R67:R130" ca="1" si="10">IFERROR(VLOOKUP(Q67,G:H,2,FALSE),"")</f>
        <v/>
      </c>
      <c r="S67" t="str">
        <f t="array" aca="1" ref="S67" ca="1">IFERROR(INDEX($M$2:$M$201,SMALL(IF($M$2:$M$201&lt;&gt;"",ROW($M$2:$M$201)-ROW($A$2)+1),ROWS($A$1:$A66))),"")</f>
        <v/>
      </c>
      <c r="T67" t="str">
        <f t="shared" ref="T67:T130" ca="1" si="11">IFERROR(VLOOKUP(S67,I:J,2,FALSE),"")</f>
        <v/>
      </c>
    </row>
    <row r="68" spans="1:20" x14ac:dyDescent="0.2">
      <c r="A68" t="str">
        <f t="shared" si="6"/>
        <v>Pas De Deux</v>
      </c>
      <c r="B68">
        <f t="shared" si="7"/>
        <v>18</v>
      </c>
      <c r="C68" cm="1">
        <f t="array" aca="1" ref="C68" ca="1">IF($A68="Trio",INDIRECT("'"&amp;$A68&amp;" Entries'!"&amp;SUBSTITUTE(ADDRESS(1,IF(COLUMN(B$1)&lt;5,COLUMN(B$1),COLUMN(B$1)-1),4),"1","")&amp;$B68),IF($A68="Squad",INDIRECT("'"&amp;$A68&amp;" Entries'!"&amp;SUBSTITUTE(ADDRESS(1,IF(COLUMN(C$1)&lt;6,COLUMN(C$1),COLUMN(C$1)-1),4),"1","")&amp;$B68),INDIRECT("'"&amp;$A68&amp;" Entries'!"&amp;SUBSTITUTE(ADDRESS(1,COLUMN(B$1),4),"1","")&amp;$B68)))</f>
        <v>0</v>
      </c>
      <c r="D68" cm="1">
        <f t="array" aca="1" ref="D68" ca="1">IF($A68="Trio",INDIRECT("'"&amp;$A68&amp;" Entries'!"&amp;SUBSTITUTE(ADDRESS(1,IF(COLUMN(C$1)&lt;5,COLUMN(C$1),COLUMN(C$1)-1),4),"1","")&amp;$B68),IF($A68="Squad",INDIRECT("'"&amp;$A68&amp;" Entries'!"&amp;SUBSTITUTE(ADDRESS(1,IF(COLUMN(D$1)&lt;6,COLUMN(D$1),COLUMN(D$1)-1),4),"1","")&amp;$B68),INDIRECT("'"&amp;$A68&amp;" Entries'!"&amp;SUBSTITUTE(ADDRESS(1,COLUMN(C$1),4),"1","")&amp;$B68)))</f>
        <v>0</v>
      </c>
      <c r="E68" cm="1">
        <f t="array" aca="1" ref="E68" ca="1">IF($A68="Trio",INDIRECT("'"&amp;$A68&amp;" Entries'!"&amp;SUBSTITUTE(ADDRESS(1,IF(COLUMN(D$1)&lt;5,COLUMN(D$1),COLUMN(D$1)-1),4),"1","")&amp;$B68),IF($A68="Squad",INDIRECT("'"&amp;$A68&amp;" Entries'!"&amp;SUBSTITUTE(ADDRESS(1,IF(COLUMN(E$1)&lt;6,COLUMN(E$1),COLUMN(E$1)-1),4),"1","")&amp;$B68),INDIRECT("'"&amp;$A68&amp;" Entries'!"&amp;SUBSTITUTE(ADDRESS(1,COLUMN(D$1),4),"1","")&amp;$B68)))</f>
        <v>0</v>
      </c>
      <c r="F68" cm="1">
        <f t="array" aca="1" ref="F68" ca="1">IF($A68="Trio",INDIRECT("'"&amp;$A68&amp;" Entries'!"&amp;SUBSTITUTE(ADDRESS(1,IF(COLUMN(E$1)&lt;5,COLUMN(E$1),COLUMN(E$1)-1),4),"1","")&amp;$B68),IF($A68="Squad",INDIRECT("'"&amp;$A68&amp;" Entries'!"&amp;SUBSTITUTE(ADDRESS(1,IF(COLUMN(F$1)&lt;6,COLUMN(F$1),COLUMN(F$1)-1),4),"1","")&amp;$B68),INDIRECT("'"&amp;$A68&amp;" Entries'!"&amp;SUBSTITUTE(ADDRESS(1,COLUMN(E$1),4),"1","")&amp;$B68)))</f>
        <v>0</v>
      </c>
      <c r="G68" cm="1">
        <f t="array" aca="1" ref="G68" ca="1">IF($A68="Trio",INDIRECT("'"&amp;$A68&amp;" Entries'!"&amp;SUBSTITUTE(ADDRESS(1,IF(COLUMN(F$1)&lt;5,COLUMN(F$1),COLUMN(F$1)-1),4),"1","")&amp;$B68),IF($A68="Squad",INDIRECT("'"&amp;$A68&amp;" Entries'!"&amp;SUBSTITUTE(ADDRESS(1,IF(COLUMN(G$1)&lt;6,COLUMN(G$1),COLUMN(G$1)-1),4),"1","")&amp;$B68),INDIRECT("'"&amp;$A68&amp;" Entries'!"&amp;SUBSTITUTE(ADDRESS(1,COLUMN(F$1),4),"1","")&amp;$B68)))</f>
        <v>0</v>
      </c>
      <c r="H68" cm="1">
        <f t="array" aca="1" ref="H68" ca="1">IF($A68="Trio",INDIRECT("'"&amp;$A68&amp;" Entries'!"&amp;SUBSTITUTE(ADDRESS(1,IF(COLUMN(G$1)&lt;5,COLUMN(G$1),COLUMN(G$1)-1),4),"1","")&amp;$B68),IF($A68="Squad",INDIRECT("'"&amp;$A68&amp;" Entries'!"&amp;SUBSTITUTE(ADDRESS(1,IF(COLUMN(H$1)&lt;6,COLUMN(H$1),COLUMN(H$1)-1),4),"1","")&amp;$B68),INDIRECT("'"&amp;$A68&amp;" Entries'!"&amp;SUBSTITUTE(ADDRESS(1,COLUMN(G$1),4),"1","")&amp;$B68)))</f>
        <v>0</v>
      </c>
      <c r="I68" cm="1">
        <f t="array" aca="1" ref="I68" ca="1">IF($A68="Trio",INDIRECT("'"&amp;$A68&amp;" Entries'!"&amp;SUBSTITUTE(ADDRESS(1,IF(COLUMN(H$1)&lt;5,COLUMN(H$1),COLUMN(H$1)-1),4),"1","")&amp;$B68),IF($A68="Squad",INDIRECT("'"&amp;$A68&amp;" Entries'!"&amp;SUBSTITUTE(ADDRESS(1,IF(COLUMN(I$1)&lt;6,COLUMN(I$1),COLUMN(I$1)-1),4),"1","")&amp;$B68),INDIRECT("'"&amp;$A68&amp;" Entries'!"&amp;SUBSTITUTE(ADDRESS(1,COLUMN(H$1),4),"1","")&amp;$B68)))</f>
        <v>0</v>
      </c>
      <c r="J68" cm="1">
        <f t="array" aca="1" ref="J68" ca="1">IF($A68="Trio",INDIRECT("'"&amp;$A68&amp;" Entries'!"&amp;SUBSTITUTE(ADDRESS(1,IF(COLUMN(I$1)&lt;5,COLUMN(I$1),COLUMN(I$1)-1),4),"1","")&amp;$B68),IF($A68="Squad",INDIRECT("'"&amp;$A68&amp;" Entries'!"&amp;SUBSTITUTE(ADDRESS(1,IF(COLUMN(J$1)&lt;6,COLUMN(J$1),COLUMN(J$1)-1),4),"1","")&amp;$B68),INDIRECT("'"&amp;$A68&amp;" Entries'!"&amp;SUBSTITUTE(ADDRESS(1,COLUMN(I$1),4),"1","")&amp;$B68)))</f>
        <v>0</v>
      </c>
      <c r="K68" t="str">
        <f ca="1">IF(C68=0,"",IF(COUNTIF($C$1:C68,"="&amp;C68)&gt;1,"",C68))</f>
        <v/>
      </c>
      <c r="L68" t="str">
        <f ca="1">IF(G68=0,"",IF(COUNTIF($G$1:G68,"="&amp;G68)&gt;1,"",G68))</f>
        <v/>
      </c>
      <c r="M68" t="str">
        <f ca="1">IF(I68=0,"",IF(COUNTIF($I$1:I68,"="&amp;I68)&gt;1,"",I68))</f>
        <v/>
      </c>
      <c r="N68" t="str">
        <f t="array" aca="1" ref="N68" ca="1">IFERROR(INDEX($K$2:$K$201,SMALL(IF($K$2:$K$201&lt;&gt;"",ROW($K$2:$K$201)-ROW($A$2)+1),ROWS($A$1:$A67))),"")</f>
        <v/>
      </c>
      <c r="O68" t="str">
        <f t="shared" ca="1" si="8"/>
        <v/>
      </c>
      <c r="P68" t="str">
        <f t="shared" ca="1" si="9"/>
        <v/>
      </c>
      <c r="Q68" t="str">
        <f t="array" aca="1" ref="Q68" ca="1">IFERROR(INDEX($L$2:$L$201,SMALL(IF($L$2:$L$201&lt;&gt;"",ROW($L$2:$L$201)-ROW($A$2)+1),ROWS($A$1:$A67))),"")</f>
        <v/>
      </c>
      <c r="R68" t="str">
        <f t="shared" ca="1" si="10"/>
        <v/>
      </c>
      <c r="S68" t="str">
        <f t="array" aca="1" ref="S68" ca="1">IFERROR(INDEX($M$2:$M$201,SMALL(IF($M$2:$M$201&lt;&gt;"",ROW($M$2:$M$201)-ROW($A$2)+1),ROWS($A$1:$A67))),"")</f>
        <v/>
      </c>
      <c r="T68" t="str">
        <f t="shared" ca="1" si="11"/>
        <v/>
      </c>
    </row>
    <row r="69" spans="1:20" x14ac:dyDescent="0.2">
      <c r="A69" t="str">
        <f t="shared" si="6"/>
        <v>Pas De Deux</v>
      </c>
      <c r="B69">
        <f t="shared" si="7"/>
        <v>19</v>
      </c>
      <c r="C69" cm="1">
        <f t="array" aca="1" ref="C69" ca="1">IF($A69="Trio",INDIRECT("'"&amp;$A69&amp;" Entries'!"&amp;SUBSTITUTE(ADDRESS(1,IF(COLUMN(B$1)&lt;5,COLUMN(B$1),COLUMN(B$1)-1),4),"1","")&amp;$B69),IF($A69="Squad",INDIRECT("'"&amp;$A69&amp;" Entries'!"&amp;SUBSTITUTE(ADDRESS(1,IF(COLUMN(C$1)&lt;6,COLUMN(C$1),COLUMN(C$1)-1),4),"1","")&amp;$B69),INDIRECT("'"&amp;$A69&amp;" Entries'!"&amp;SUBSTITUTE(ADDRESS(1,COLUMN(B$1),4),"1","")&amp;$B69)))</f>
        <v>0</v>
      </c>
      <c r="D69" cm="1">
        <f t="array" aca="1" ref="D69" ca="1">IF($A69="Trio",INDIRECT("'"&amp;$A69&amp;" Entries'!"&amp;SUBSTITUTE(ADDRESS(1,IF(COLUMN(C$1)&lt;5,COLUMN(C$1),COLUMN(C$1)-1),4),"1","")&amp;$B69),IF($A69="Squad",INDIRECT("'"&amp;$A69&amp;" Entries'!"&amp;SUBSTITUTE(ADDRESS(1,IF(COLUMN(D$1)&lt;6,COLUMN(D$1),COLUMN(D$1)-1),4),"1","")&amp;$B69),INDIRECT("'"&amp;$A69&amp;" Entries'!"&amp;SUBSTITUTE(ADDRESS(1,COLUMN(C$1),4),"1","")&amp;$B69)))</f>
        <v>0</v>
      </c>
      <c r="E69" cm="1">
        <f t="array" aca="1" ref="E69" ca="1">IF($A69="Trio",INDIRECT("'"&amp;$A69&amp;" Entries'!"&amp;SUBSTITUTE(ADDRESS(1,IF(COLUMN(D$1)&lt;5,COLUMN(D$1),COLUMN(D$1)-1),4),"1","")&amp;$B69),IF($A69="Squad",INDIRECT("'"&amp;$A69&amp;" Entries'!"&amp;SUBSTITUTE(ADDRESS(1,IF(COLUMN(E$1)&lt;6,COLUMN(E$1),COLUMN(E$1)-1),4),"1","")&amp;$B69),INDIRECT("'"&amp;$A69&amp;" Entries'!"&amp;SUBSTITUTE(ADDRESS(1,COLUMN(D$1),4),"1","")&amp;$B69)))</f>
        <v>0</v>
      </c>
      <c r="F69" cm="1">
        <f t="array" aca="1" ref="F69" ca="1">IF($A69="Trio",INDIRECT("'"&amp;$A69&amp;" Entries'!"&amp;SUBSTITUTE(ADDRESS(1,IF(COLUMN(E$1)&lt;5,COLUMN(E$1),COLUMN(E$1)-1),4),"1","")&amp;$B69),IF($A69="Squad",INDIRECT("'"&amp;$A69&amp;" Entries'!"&amp;SUBSTITUTE(ADDRESS(1,IF(COLUMN(F$1)&lt;6,COLUMN(F$1),COLUMN(F$1)-1),4),"1","")&amp;$B69),INDIRECT("'"&amp;$A69&amp;" Entries'!"&amp;SUBSTITUTE(ADDRESS(1,COLUMN(E$1),4),"1","")&amp;$B69)))</f>
        <v>0</v>
      </c>
      <c r="G69" cm="1">
        <f t="array" aca="1" ref="G69" ca="1">IF($A69="Trio",INDIRECT("'"&amp;$A69&amp;" Entries'!"&amp;SUBSTITUTE(ADDRESS(1,IF(COLUMN(F$1)&lt;5,COLUMN(F$1),COLUMN(F$1)-1),4),"1","")&amp;$B69),IF($A69="Squad",INDIRECT("'"&amp;$A69&amp;" Entries'!"&amp;SUBSTITUTE(ADDRESS(1,IF(COLUMN(G$1)&lt;6,COLUMN(G$1),COLUMN(G$1)-1),4),"1","")&amp;$B69),INDIRECT("'"&amp;$A69&amp;" Entries'!"&amp;SUBSTITUTE(ADDRESS(1,COLUMN(F$1),4),"1","")&amp;$B69)))</f>
        <v>0</v>
      </c>
      <c r="H69" cm="1">
        <f t="array" aca="1" ref="H69" ca="1">IF($A69="Trio",INDIRECT("'"&amp;$A69&amp;" Entries'!"&amp;SUBSTITUTE(ADDRESS(1,IF(COLUMN(G$1)&lt;5,COLUMN(G$1),COLUMN(G$1)-1),4),"1","")&amp;$B69),IF($A69="Squad",INDIRECT("'"&amp;$A69&amp;" Entries'!"&amp;SUBSTITUTE(ADDRESS(1,IF(COLUMN(H$1)&lt;6,COLUMN(H$1),COLUMN(H$1)-1),4),"1","")&amp;$B69),INDIRECT("'"&amp;$A69&amp;" Entries'!"&amp;SUBSTITUTE(ADDRESS(1,COLUMN(G$1),4),"1","")&amp;$B69)))</f>
        <v>0</v>
      </c>
      <c r="I69" cm="1">
        <f t="array" aca="1" ref="I69" ca="1">IF($A69="Trio",INDIRECT("'"&amp;$A69&amp;" Entries'!"&amp;SUBSTITUTE(ADDRESS(1,IF(COLUMN(H$1)&lt;5,COLUMN(H$1),COLUMN(H$1)-1),4),"1","")&amp;$B69),IF($A69="Squad",INDIRECT("'"&amp;$A69&amp;" Entries'!"&amp;SUBSTITUTE(ADDRESS(1,IF(COLUMN(I$1)&lt;6,COLUMN(I$1),COLUMN(I$1)-1),4),"1","")&amp;$B69),INDIRECT("'"&amp;$A69&amp;" Entries'!"&amp;SUBSTITUTE(ADDRESS(1,COLUMN(H$1),4),"1","")&amp;$B69)))</f>
        <v>0</v>
      </c>
      <c r="J69" cm="1">
        <f t="array" aca="1" ref="J69" ca="1">IF($A69="Trio",INDIRECT("'"&amp;$A69&amp;" Entries'!"&amp;SUBSTITUTE(ADDRESS(1,IF(COLUMN(I$1)&lt;5,COLUMN(I$1),COLUMN(I$1)-1),4),"1","")&amp;$B69),IF($A69="Squad",INDIRECT("'"&amp;$A69&amp;" Entries'!"&amp;SUBSTITUTE(ADDRESS(1,IF(COLUMN(J$1)&lt;6,COLUMN(J$1),COLUMN(J$1)-1),4),"1","")&amp;$B69),INDIRECT("'"&amp;$A69&amp;" Entries'!"&amp;SUBSTITUTE(ADDRESS(1,COLUMN(I$1),4),"1","")&amp;$B69)))</f>
        <v>0</v>
      </c>
      <c r="K69" t="str">
        <f ca="1">IF(C69=0,"",IF(COUNTIF($C$1:C69,"="&amp;C69)&gt;1,"",C69))</f>
        <v/>
      </c>
      <c r="L69" t="str">
        <f ca="1">IF(G69=0,"",IF(COUNTIF($G$1:G69,"="&amp;G69)&gt;1,"",G69))</f>
        <v/>
      </c>
      <c r="M69" t="str">
        <f ca="1">IF(I69=0,"",IF(COUNTIF($I$1:I69,"="&amp;I69)&gt;1,"",I69))</f>
        <v/>
      </c>
      <c r="N69" t="str">
        <f t="array" aca="1" ref="N69" ca="1">IFERROR(INDEX($K$2:$K$201,SMALL(IF($K$2:$K$201&lt;&gt;"",ROW($K$2:$K$201)-ROW($A$2)+1),ROWS($A$1:$A68))),"")</f>
        <v/>
      </c>
      <c r="O69" t="str">
        <f t="shared" ca="1" si="8"/>
        <v/>
      </c>
      <c r="P69" t="str">
        <f t="shared" ca="1" si="9"/>
        <v/>
      </c>
      <c r="Q69" t="str">
        <f t="array" aca="1" ref="Q69" ca="1">IFERROR(INDEX($L$2:$L$201,SMALL(IF($L$2:$L$201&lt;&gt;"",ROW($L$2:$L$201)-ROW($A$2)+1),ROWS($A$1:$A68))),"")</f>
        <v/>
      </c>
      <c r="R69" t="str">
        <f t="shared" ca="1" si="10"/>
        <v/>
      </c>
      <c r="S69" t="str">
        <f t="array" aca="1" ref="S69" ca="1">IFERROR(INDEX($M$2:$M$201,SMALL(IF($M$2:$M$201&lt;&gt;"",ROW($M$2:$M$201)-ROW($A$2)+1),ROWS($A$1:$A68))),"")</f>
        <v/>
      </c>
      <c r="T69" t="str">
        <f t="shared" ca="1" si="11"/>
        <v/>
      </c>
    </row>
    <row r="70" spans="1:20" x14ac:dyDescent="0.2">
      <c r="A70" t="str">
        <f t="shared" si="6"/>
        <v>Pas De Deux</v>
      </c>
      <c r="B70">
        <f t="shared" si="7"/>
        <v>20</v>
      </c>
      <c r="C70" cm="1">
        <f t="array" aca="1" ref="C70" ca="1">IF($A70="Trio",INDIRECT("'"&amp;$A70&amp;" Entries'!"&amp;SUBSTITUTE(ADDRESS(1,IF(COLUMN(B$1)&lt;5,COLUMN(B$1),COLUMN(B$1)-1),4),"1","")&amp;$B70),IF($A70="Squad",INDIRECT("'"&amp;$A70&amp;" Entries'!"&amp;SUBSTITUTE(ADDRESS(1,IF(COLUMN(C$1)&lt;6,COLUMN(C$1),COLUMN(C$1)-1),4),"1","")&amp;$B70),INDIRECT("'"&amp;$A70&amp;" Entries'!"&amp;SUBSTITUTE(ADDRESS(1,COLUMN(B$1),4),"1","")&amp;$B70)))</f>
        <v>0</v>
      </c>
      <c r="D70" cm="1">
        <f t="array" aca="1" ref="D70" ca="1">IF($A70="Trio",INDIRECT("'"&amp;$A70&amp;" Entries'!"&amp;SUBSTITUTE(ADDRESS(1,IF(COLUMN(C$1)&lt;5,COLUMN(C$1),COLUMN(C$1)-1),4),"1","")&amp;$B70),IF($A70="Squad",INDIRECT("'"&amp;$A70&amp;" Entries'!"&amp;SUBSTITUTE(ADDRESS(1,IF(COLUMN(D$1)&lt;6,COLUMN(D$1),COLUMN(D$1)-1),4),"1","")&amp;$B70),INDIRECT("'"&amp;$A70&amp;" Entries'!"&amp;SUBSTITUTE(ADDRESS(1,COLUMN(C$1),4),"1","")&amp;$B70)))</f>
        <v>0</v>
      </c>
      <c r="E70" cm="1">
        <f t="array" aca="1" ref="E70" ca="1">IF($A70="Trio",INDIRECT("'"&amp;$A70&amp;" Entries'!"&amp;SUBSTITUTE(ADDRESS(1,IF(COLUMN(D$1)&lt;5,COLUMN(D$1),COLUMN(D$1)-1),4),"1","")&amp;$B70),IF($A70="Squad",INDIRECT("'"&amp;$A70&amp;" Entries'!"&amp;SUBSTITUTE(ADDRESS(1,IF(COLUMN(E$1)&lt;6,COLUMN(E$1),COLUMN(E$1)-1),4),"1","")&amp;$B70),INDIRECT("'"&amp;$A70&amp;" Entries'!"&amp;SUBSTITUTE(ADDRESS(1,COLUMN(D$1),4),"1","")&amp;$B70)))</f>
        <v>0</v>
      </c>
      <c r="F70" cm="1">
        <f t="array" aca="1" ref="F70" ca="1">IF($A70="Trio",INDIRECT("'"&amp;$A70&amp;" Entries'!"&amp;SUBSTITUTE(ADDRESS(1,IF(COLUMN(E$1)&lt;5,COLUMN(E$1),COLUMN(E$1)-1),4),"1","")&amp;$B70),IF($A70="Squad",INDIRECT("'"&amp;$A70&amp;" Entries'!"&amp;SUBSTITUTE(ADDRESS(1,IF(COLUMN(F$1)&lt;6,COLUMN(F$1),COLUMN(F$1)-1),4),"1","")&amp;$B70),INDIRECT("'"&amp;$A70&amp;" Entries'!"&amp;SUBSTITUTE(ADDRESS(1,COLUMN(E$1),4),"1","")&amp;$B70)))</f>
        <v>0</v>
      </c>
      <c r="G70" cm="1">
        <f t="array" aca="1" ref="G70" ca="1">IF($A70="Trio",INDIRECT("'"&amp;$A70&amp;" Entries'!"&amp;SUBSTITUTE(ADDRESS(1,IF(COLUMN(F$1)&lt;5,COLUMN(F$1),COLUMN(F$1)-1),4),"1","")&amp;$B70),IF($A70="Squad",INDIRECT("'"&amp;$A70&amp;" Entries'!"&amp;SUBSTITUTE(ADDRESS(1,IF(COLUMN(G$1)&lt;6,COLUMN(G$1),COLUMN(G$1)-1),4),"1","")&amp;$B70),INDIRECT("'"&amp;$A70&amp;" Entries'!"&amp;SUBSTITUTE(ADDRESS(1,COLUMN(F$1),4),"1","")&amp;$B70)))</f>
        <v>0</v>
      </c>
      <c r="H70" cm="1">
        <f t="array" aca="1" ref="H70" ca="1">IF($A70="Trio",INDIRECT("'"&amp;$A70&amp;" Entries'!"&amp;SUBSTITUTE(ADDRESS(1,IF(COLUMN(G$1)&lt;5,COLUMN(G$1),COLUMN(G$1)-1),4),"1","")&amp;$B70),IF($A70="Squad",INDIRECT("'"&amp;$A70&amp;" Entries'!"&amp;SUBSTITUTE(ADDRESS(1,IF(COLUMN(H$1)&lt;6,COLUMN(H$1),COLUMN(H$1)-1),4),"1","")&amp;$B70),INDIRECT("'"&amp;$A70&amp;" Entries'!"&amp;SUBSTITUTE(ADDRESS(1,COLUMN(G$1),4),"1","")&amp;$B70)))</f>
        <v>0</v>
      </c>
      <c r="I70" cm="1">
        <f t="array" aca="1" ref="I70" ca="1">IF($A70="Trio",INDIRECT("'"&amp;$A70&amp;" Entries'!"&amp;SUBSTITUTE(ADDRESS(1,IF(COLUMN(H$1)&lt;5,COLUMN(H$1),COLUMN(H$1)-1),4),"1","")&amp;$B70),IF($A70="Squad",INDIRECT("'"&amp;$A70&amp;" Entries'!"&amp;SUBSTITUTE(ADDRESS(1,IF(COLUMN(I$1)&lt;6,COLUMN(I$1),COLUMN(I$1)-1),4),"1","")&amp;$B70),INDIRECT("'"&amp;$A70&amp;" Entries'!"&amp;SUBSTITUTE(ADDRESS(1,COLUMN(H$1),4),"1","")&amp;$B70)))</f>
        <v>0</v>
      </c>
      <c r="J70" cm="1">
        <f t="array" aca="1" ref="J70" ca="1">IF($A70="Trio",INDIRECT("'"&amp;$A70&amp;" Entries'!"&amp;SUBSTITUTE(ADDRESS(1,IF(COLUMN(I$1)&lt;5,COLUMN(I$1),COLUMN(I$1)-1),4),"1","")&amp;$B70),IF($A70="Squad",INDIRECT("'"&amp;$A70&amp;" Entries'!"&amp;SUBSTITUTE(ADDRESS(1,IF(COLUMN(J$1)&lt;6,COLUMN(J$1),COLUMN(J$1)-1),4),"1","")&amp;$B70),INDIRECT("'"&amp;$A70&amp;" Entries'!"&amp;SUBSTITUTE(ADDRESS(1,COLUMN(I$1),4),"1","")&amp;$B70)))</f>
        <v>0</v>
      </c>
      <c r="K70" t="str">
        <f ca="1">IF(C70=0,"",IF(COUNTIF($C$1:C70,"="&amp;C70)&gt;1,"",C70))</f>
        <v/>
      </c>
      <c r="L70" t="str">
        <f ca="1">IF(G70=0,"",IF(COUNTIF($G$1:G70,"="&amp;G70)&gt;1,"",G70))</f>
        <v/>
      </c>
      <c r="M70" t="str">
        <f ca="1">IF(I70=0,"",IF(COUNTIF($I$1:I70,"="&amp;I70)&gt;1,"",I70))</f>
        <v/>
      </c>
      <c r="N70" t="str">
        <f t="array" aca="1" ref="N70" ca="1">IFERROR(INDEX($K$2:$K$201,SMALL(IF($K$2:$K$201&lt;&gt;"",ROW($K$2:$K$201)-ROW($A$2)+1),ROWS($A$1:$A69))),"")</f>
        <v/>
      </c>
      <c r="O70" t="str">
        <f t="shared" ca="1" si="8"/>
        <v/>
      </c>
      <c r="P70" t="str">
        <f t="shared" ca="1" si="9"/>
        <v/>
      </c>
      <c r="Q70" t="str">
        <f t="array" aca="1" ref="Q70" ca="1">IFERROR(INDEX($L$2:$L$201,SMALL(IF($L$2:$L$201&lt;&gt;"",ROW($L$2:$L$201)-ROW($A$2)+1),ROWS($A$1:$A69))),"")</f>
        <v/>
      </c>
      <c r="R70" t="str">
        <f t="shared" ca="1" si="10"/>
        <v/>
      </c>
      <c r="S70" t="str">
        <f t="array" aca="1" ref="S70" ca="1">IFERROR(INDEX($M$2:$M$201,SMALL(IF($M$2:$M$201&lt;&gt;"",ROW($M$2:$M$201)-ROW($A$2)+1),ROWS($A$1:$A69))),"")</f>
        <v/>
      </c>
      <c r="T70" t="str">
        <f t="shared" ca="1" si="11"/>
        <v/>
      </c>
    </row>
    <row r="71" spans="1:20" x14ac:dyDescent="0.2">
      <c r="A71" t="str">
        <f t="shared" si="6"/>
        <v>Pas De Deux</v>
      </c>
      <c r="B71">
        <f t="shared" si="7"/>
        <v>21</v>
      </c>
      <c r="C71" cm="1">
        <f t="array" aca="1" ref="C71" ca="1">IF($A71="Trio",INDIRECT("'"&amp;$A71&amp;" Entries'!"&amp;SUBSTITUTE(ADDRESS(1,IF(COLUMN(B$1)&lt;5,COLUMN(B$1),COLUMN(B$1)-1),4),"1","")&amp;$B71),IF($A71="Squad",INDIRECT("'"&amp;$A71&amp;" Entries'!"&amp;SUBSTITUTE(ADDRESS(1,IF(COLUMN(C$1)&lt;6,COLUMN(C$1),COLUMN(C$1)-1),4),"1","")&amp;$B71),INDIRECT("'"&amp;$A71&amp;" Entries'!"&amp;SUBSTITUTE(ADDRESS(1,COLUMN(B$1),4),"1","")&amp;$B71)))</f>
        <v>0</v>
      </c>
      <c r="D71" cm="1">
        <f t="array" aca="1" ref="D71" ca="1">IF($A71="Trio",INDIRECT("'"&amp;$A71&amp;" Entries'!"&amp;SUBSTITUTE(ADDRESS(1,IF(COLUMN(C$1)&lt;5,COLUMN(C$1),COLUMN(C$1)-1),4),"1","")&amp;$B71),IF($A71="Squad",INDIRECT("'"&amp;$A71&amp;" Entries'!"&amp;SUBSTITUTE(ADDRESS(1,IF(COLUMN(D$1)&lt;6,COLUMN(D$1),COLUMN(D$1)-1),4),"1","")&amp;$B71),INDIRECT("'"&amp;$A71&amp;" Entries'!"&amp;SUBSTITUTE(ADDRESS(1,COLUMN(C$1),4),"1","")&amp;$B71)))</f>
        <v>0</v>
      </c>
      <c r="E71" cm="1">
        <f t="array" aca="1" ref="E71" ca="1">IF($A71="Trio",INDIRECT("'"&amp;$A71&amp;" Entries'!"&amp;SUBSTITUTE(ADDRESS(1,IF(COLUMN(D$1)&lt;5,COLUMN(D$1),COLUMN(D$1)-1),4),"1","")&amp;$B71),IF($A71="Squad",INDIRECT("'"&amp;$A71&amp;" Entries'!"&amp;SUBSTITUTE(ADDRESS(1,IF(COLUMN(E$1)&lt;6,COLUMN(E$1),COLUMN(E$1)-1),4),"1","")&amp;$B71),INDIRECT("'"&amp;$A71&amp;" Entries'!"&amp;SUBSTITUTE(ADDRESS(1,COLUMN(D$1),4),"1","")&amp;$B71)))</f>
        <v>0</v>
      </c>
      <c r="F71" cm="1">
        <f t="array" aca="1" ref="F71" ca="1">IF($A71="Trio",INDIRECT("'"&amp;$A71&amp;" Entries'!"&amp;SUBSTITUTE(ADDRESS(1,IF(COLUMN(E$1)&lt;5,COLUMN(E$1),COLUMN(E$1)-1),4),"1","")&amp;$B71),IF($A71="Squad",INDIRECT("'"&amp;$A71&amp;" Entries'!"&amp;SUBSTITUTE(ADDRESS(1,IF(COLUMN(F$1)&lt;6,COLUMN(F$1),COLUMN(F$1)-1),4),"1","")&amp;$B71),INDIRECT("'"&amp;$A71&amp;" Entries'!"&amp;SUBSTITUTE(ADDRESS(1,COLUMN(E$1),4),"1","")&amp;$B71)))</f>
        <v>0</v>
      </c>
      <c r="G71" cm="1">
        <f t="array" aca="1" ref="G71" ca="1">IF($A71="Trio",INDIRECT("'"&amp;$A71&amp;" Entries'!"&amp;SUBSTITUTE(ADDRESS(1,IF(COLUMN(F$1)&lt;5,COLUMN(F$1),COLUMN(F$1)-1),4),"1","")&amp;$B71),IF($A71="Squad",INDIRECT("'"&amp;$A71&amp;" Entries'!"&amp;SUBSTITUTE(ADDRESS(1,IF(COLUMN(G$1)&lt;6,COLUMN(G$1),COLUMN(G$1)-1),4),"1","")&amp;$B71),INDIRECT("'"&amp;$A71&amp;" Entries'!"&amp;SUBSTITUTE(ADDRESS(1,COLUMN(F$1),4),"1","")&amp;$B71)))</f>
        <v>0</v>
      </c>
      <c r="H71" cm="1">
        <f t="array" aca="1" ref="H71" ca="1">IF($A71="Trio",INDIRECT("'"&amp;$A71&amp;" Entries'!"&amp;SUBSTITUTE(ADDRESS(1,IF(COLUMN(G$1)&lt;5,COLUMN(G$1),COLUMN(G$1)-1),4),"1","")&amp;$B71),IF($A71="Squad",INDIRECT("'"&amp;$A71&amp;" Entries'!"&amp;SUBSTITUTE(ADDRESS(1,IF(COLUMN(H$1)&lt;6,COLUMN(H$1),COLUMN(H$1)-1),4),"1","")&amp;$B71),INDIRECT("'"&amp;$A71&amp;" Entries'!"&amp;SUBSTITUTE(ADDRESS(1,COLUMN(G$1),4),"1","")&amp;$B71)))</f>
        <v>0</v>
      </c>
      <c r="I71" cm="1">
        <f t="array" aca="1" ref="I71" ca="1">IF($A71="Trio",INDIRECT("'"&amp;$A71&amp;" Entries'!"&amp;SUBSTITUTE(ADDRESS(1,IF(COLUMN(H$1)&lt;5,COLUMN(H$1),COLUMN(H$1)-1),4),"1","")&amp;$B71),IF($A71="Squad",INDIRECT("'"&amp;$A71&amp;" Entries'!"&amp;SUBSTITUTE(ADDRESS(1,IF(COLUMN(I$1)&lt;6,COLUMN(I$1),COLUMN(I$1)-1),4),"1","")&amp;$B71),INDIRECT("'"&amp;$A71&amp;" Entries'!"&amp;SUBSTITUTE(ADDRESS(1,COLUMN(H$1),4),"1","")&amp;$B71)))</f>
        <v>0</v>
      </c>
      <c r="J71" cm="1">
        <f t="array" aca="1" ref="J71" ca="1">IF($A71="Trio",INDIRECT("'"&amp;$A71&amp;" Entries'!"&amp;SUBSTITUTE(ADDRESS(1,IF(COLUMN(I$1)&lt;5,COLUMN(I$1),COLUMN(I$1)-1),4),"1","")&amp;$B71),IF($A71="Squad",INDIRECT("'"&amp;$A71&amp;" Entries'!"&amp;SUBSTITUTE(ADDRESS(1,IF(COLUMN(J$1)&lt;6,COLUMN(J$1),COLUMN(J$1)-1),4),"1","")&amp;$B71),INDIRECT("'"&amp;$A71&amp;" Entries'!"&amp;SUBSTITUTE(ADDRESS(1,COLUMN(I$1),4),"1","")&amp;$B71)))</f>
        <v>0</v>
      </c>
      <c r="K71" t="str">
        <f ca="1">IF(C71=0,"",IF(COUNTIF($C$1:C71,"="&amp;C71)&gt;1,"",C71))</f>
        <v/>
      </c>
      <c r="L71" t="str">
        <f ca="1">IF(G71=0,"",IF(COUNTIF($G$1:G71,"="&amp;G71)&gt;1,"",G71))</f>
        <v/>
      </c>
      <c r="M71" t="str">
        <f ca="1">IF(I71=0,"",IF(COUNTIF($I$1:I71,"="&amp;I71)&gt;1,"",I71))</f>
        <v/>
      </c>
      <c r="N71" t="str">
        <f t="array" aca="1" ref="N71" ca="1">IFERROR(INDEX($K$2:$K$201,SMALL(IF($K$2:$K$201&lt;&gt;"",ROW($K$2:$K$201)-ROW($A$2)+1),ROWS($A$1:$A70))),"")</f>
        <v/>
      </c>
      <c r="O71" t="str">
        <f t="shared" ca="1" si="8"/>
        <v/>
      </c>
      <c r="P71" t="str">
        <f t="shared" ca="1" si="9"/>
        <v/>
      </c>
      <c r="Q71" t="str">
        <f t="array" aca="1" ref="Q71" ca="1">IFERROR(INDEX($L$2:$L$201,SMALL(IF($L$2:$L$201&lt;&gt;"",ROW($L$2:$L$201)-ROW($A$2)+1),ROWS($A$1:$A70))),"")</f>
        <v/>
      </c>
      <c r="R71" t="str">
        <f t="shared" ca="1" si="10"/>
        <v/>
      </c>
      <c r="S71" t="str">
        <f t="array" aca="1" ref="S71" ca="1">IFERROR(INDEX($M$2:$M$201,SMALL(IF($M$2:$M$201&lt;&gt;"",ROW($M$2:$M$201)-ROW($A$2)+1),ROWS($A$1:$A70))),"")</f>
        <v/>
      </c>
      <c r="T71" t="str">
        <f t="shared" ca="1" si="11"/>
        <v/>
      </c>
    </row>
    <row r="72" spans="1:20" x14ac:dyDescent="0.2">
      <c r="A72" t="str">
        <f t="shared" si="6"/>
        <v>Pas De Deux</v>
      </c>
      <c r="B72">
        <f t="shared" si="7"/>
        <v>22</v>
      </c>
      <c r="C72" cm="1">
        <f t="array" aca="1" ref="C72" ca="1">IF($A72="Trio",INDIRECT("'"&amp;$A72&amp;" Entries'!"&amp;SUBSTITUTE(ADDRESS(1,IF(COLUMN(B$1)&lt;5,COLUMN(B$1),COLUMN(B$1)-1),4),"1","")&amp;$B72),IF($A72="Squad",INDIRECT("'"&amp;$A72&amp;" Entries'!"&amp;SUBSTITUTE(ADDRESS(1,IF(COLUMN(C$1)&lt;6,COLUMN(C$1),COLUMN(C$1)-1),4),"1","")&amp;$B72),INDIRECT("'"&amp;$A72&amp;" Entries'!"&amp;SUBSTITUTE(ADDRESS(1,COLUMN(B$1),4),"1","")&amp;$B72)))</f>
        <v>0</v>
      </c>
      <c r="D72" cm="1">
        <f t="array" aca="1" ref="D72" ca="1">IF($A72="Trio",INDIRECT("'"&amp;$A72&amp;" Entries'!"&amp;SUBSTITUTE(ADDRESS(1,IF(COLUMN(C$1)&lt;5,COLUMN(C$1),COLUMN(C$1)-1),4),"1","")&amp;$B72),IF($A72="Squad",INDIRECT("'"&amp;$A72&amp;" Entries'!"&amp;SUBSTITUTE(ADDRESS(1,IF(COLUMN(D$1)&lt;6,COLUMN(D$1),COLUMN(D$1)-1),4),"1","")&amp;$B72),INDIRECT("'"&amp;$A72&amp;" Entries'!"&amp;SUBSTITUTE(ADDRESS(1,COLUMN(C$1),4),"1","")&amp;$B72)))</f>
        <v>0</v>
      </c>
      <c r="E72" cm="1">
        <f t="array" aca="1" ref="E72" ca="1">IF($A72="Trio",INDIRECT("'"&amp;$A72&amp;" Entries'!"&amp;SUBSTITUTE(ADDRESS(1,IF(COLUMN(D$1)&lt;5,COLUMN(D$1),COLUMN(D$1)-1),4),"1","")&amp;$B72),IF($A72="Squad",INDIRECT("'"&amp;$A72&amp;" Entries'!"&amp;SUBSTITUTE(ADDRESS(1,IF(COLUMN(E$1)&lt;6,COLUMN(E$1),COLUMN(E$1)-1),4),"1","")&amp;$B72),INDIRECT("'"&amp;$A72&amp;" Entries'!"&amp;SUBSTITUTE(ADDRESS(1,COLUMN(D$1),4),"1","")&amp;$B72)))</f>
        <v>0</v>
      </c>
      <c r="F72" cm="1">
        <f t="array" aca="1" ref="F72" ca="1">IF($A72="Trio",INDIRECT("'"&amp;$A72&amp;" Entries'!"&amp;SUBSTITUTE(ADDRESS(1,IF(COLUMN(E$1)&lt;5,COLUMN(E$1),COLUMN(E$1)-1),4),"1","")&amp;$B72),IF($A72="Squad",INDIRECT("'"&amp;$A72&amp;" Entries'!"&amp;SUBSTITUTE(ADDRESS(1,IF(COLUMN(F$1)&lt;6,COLUMN(F$1),COLUMN(F$1)-1),4),"1","")&amp;$B72),INDIRECT("'"&amp;$A72&amp;" Entries'!"&amp;SUBSTITUTE(ADDRESS(1,COLUMN(E$1),4),"1","")&amp;$B72)))</f>
        <v>0</v>
      </c>
      <c r="G72" cm="1">
        <f t="array" aca="1" ref="G72" ca="1">IF($A72="Trio",INDIRECT("'"&amp;$A72&amp;" Entries'!"&amp;SUBSTITUTE(ADDRESS(1,IF(COLUMN(F$1)&lt;5,COLUMN(F$1),COLUMN(F$1)-1),4),"1","")&amp;$B72),IF($A72="Squad",INDIRECT("'"&amp;$A72&amp;" Entries'!"&amp;SUBSTITUTE(ADDRESS(1,IF(COLUMN(G$1)&lt;6,COLUMN(G$1),COLUMN(G$1)-1),4),"1","")&amp;$B72),INDIRECT("'"&amp;$A72&amp;" Entries'!"&amp;SUBSTITUTE(ADDRESS(1,COLUMN(F$1),4),"1","")&amp;$B72)))</f>
        <v>0</v>
      </c>
      <c r="H72" cm="1">
        <f t="array" aca="1" ref="H72" ca="1">IF($A72="Trio",INDIRECT("'"&amp;$A72&amp;" Entries'!"&amp;SUBSTITUTE(ADDRESS(1,IF(COLUMN(G$1)&lt;5,COLUMN(G$1),COLUMN(G$1)-1),4),"1","")&amp;$B72),IF($A72="Squad",INDIRECT("'"&amp;$A72&amp;" Entries'!"&amp;SUBSTITUTE(ADDRESS(1,IF(COLUMN(H$1)&lt;6,COLUMN(H$1),COLUMN(H$1)-1),4),"1","")&amp;$B72),INDIRECT("'"&amp;$A72&amp;" Entries'!"&amp;SUBSTITUTE(ADDRESS(1,COLUMN(G$1),4),"1","")&amp;$B72)))</f>
        <v>0</v>
      </c>
      <c r="I72" cm="1">
        <f t="array" aca="1" ref="I72" ca="1">IF($A72="Trio",INDIRECT("'"&amp;$A72&amp;" Entries'!"&amp;SUBSTITUTE(ADDRESS(1,IF(COLUMN(H$1)&lt;5,COLUMN(H$1),COLUMN(H$1)-1),4),"1","")&amp;$B72),IF($A72="Squad",INDIRECT("'"&amp;$A72&amp;" Entries'!"&amp;SUBSTITUTE(ADDRESS(1,IF(COLUMN(I$1)&lt;6,COLUMN(I$1),COLUMN(I$1)-1),4),"1","")&amp;$B72),INDIRECT("'"&amp;$A72&amp;" Entries'!"&amp;SUBSTITUTE(ADDRESS(1,COLUMN(H$1),4),"1","")&amp;$B72)))</f>
        <v>0</v>
      </c>
      <c r="J72" cm="1">
        <f t="array" aca="1" ref="J72" ca="1">IF($A72="Trio",INDIRECT("'"&amp;$A72&amp;" Entries'!"&amp;SUBSTITUTE(ADDRESS(1,IF(COLUMN(I$1)&lt;5,COLUMN(I$1),COLUMN(I$1)-1),4),"1","")&amp;$B72),IF($A72="Squad",INDIRECT("'"&amp;$A72&amp;" Entries'!"&amp;SUBSTITUTE(ADDRESS(1,IF(COLUMN(J$1)&lt;6,COLUMN(J$1),COLUMN(J$1)-1),4),"1","")&amp;$B72),INDIRECT("'"&amp;$A72&amp;" Entries'!"&amp;SUBSTITUTE(ADDRESS(1,COLUMN(I$1),4),"1","")&amp;$B72)))</f>
        <v>0</v>
      </c>
      <c r="K72" t="str">
        <f ca="1">IF(C72=0,"",IF(COUNTIF($C$1:C72,"="&amp;C72)&gt;1,"",C72))</f>
        <v/>
      </c>
      <c r="L72" t="str">
        <f ca="1">IF(G72=0,"",IF(COUNTIF($G$1:G72,"="&amp;G72)&gt;1,"",G72))</f>
        <v/>
      </c>
      <c r="M72" t="str">
        <f ca="1">IF(I72=0,"",IF(COUNTIF($I$1:I72,"="&amp;I72)&gt;1,"",I72))</f>
        <v/>
      </c>
      <c r="N72" t="str">
        <f t="array" aca="1" ref="N72" ca="1">IFERROR(INDEX($K$2:$K$201,SMALL(IF($K$2:$K$201&lt;&gt;"",ROW($K$2:$K$201)-ROW($A$2)+1),ROWS($A$1:$A71))),"")</f>
        <v/>
      </c>
      <c r="O72" t="str">
        <f t="shared" ca="1" si="8"/>
        <v/>
      </c>
      <c r="P72" t="str">
        <f t="shared" ca="1" si="9"/>
        <v/>
      </c>
      <c r="Q72" t="str">
        <f t="array" aca="1" ref="Q72" ca="1">IFERROR(INDEX($L$2:$L$201,SMALL(IF($L$2:$L$201&lt;&gt;"",ROW($L$2:$L$201)-ROW($A$2)+1),ROWS($A$1:$A71))),"")</f>
        <v/>
      </c>
      <c r="R72" t="str">
        <f t="shared" ca="1" si="10"/>
        <v/>
      </c>
      <c r="S72" t="str">
        <f t="array" aca="1" ref="S72" ca="1">IFERROR(INDEX($M$2:$M$201,SMALL(IF($M$2:$M$201&lt;&gt;"",ROW($M$2:$M$201)-ROW($A$2)+1),ROWS($A$1:$A71))),"")</f>
        <v/>
      </c>
      <c r="T72" t="str">
        <f t="shared" ca="1" si="11"/>
        <v/>
      </c>
    </row>
    <row r="73" spans="1:20" x14ac:dyDescent="0.2">
      <c r="A73" t="str">
        <f t="shared" si="6"/>
        <v>Pas De Deux</v>
      </c>
      <c r="B73">
        <f t="shared" si="7"/>
        <v>23</v>
      </c>
      <c r="C73" cm="1">
        <f t="array" aca="1" ref="C73" ca="1">IF($A73="Trio",INDIRECT("'"&amp;$A73&amp;" Entries'!"&amp;SUBSTITUTE(ADDRESS(1,IF(COLUMN(B$1)&lt;5,COLUMN(B$1),COLUMN(B$1)-1),4),"1","")&amp;$B73),IF($A73="Squad",INDIRECT("'"&amp;$A73&amp;" Entries'!"&amp;SUBSTITUTE(ADDRESS(1,IF(COLUMN(C$1)&lt;6,COLUMN(C$1),COLUMN(C$1)-1),4),"1","")&amp;$B73),INDIRECT("'"&amp;$A73&amp;" Entries'!"&amp;SUBSTITUTE(ADDRESS(1,COLUMN(B$1),4),"1","")&amp;$B73)))</f>
        <v>0</v>
      </c>
      <c r="D73" cm="1">
        <f t="array" aca="1" ref="D73" ca="1">IF($A73="Trio",INDIRECT("'"&amp;$A73&amp;" Entries'!"&amp;SUBSTITUTE(ADDRESS(1,IF(COLUMN(C$1)&lt;5,COLUMN(C$1),COLUMN(C$1)-1),4),"1","")&amp;$B73),IF($A73="Squad",INDIRECT("'"&amp;$A73&amp;" Entries'!"&amp;SUBSTITUTE(ADDRESS(1,IF(COLUMN(D$1)&lt;6,COLUMN(D$1),COLUMN(D$1)-1),4),"1","")&amp;$B73),INDIRECT("'"&amp;$A73&amp;" Entries'!"&amp;SUBSTITUTE(ADDRESS(1,COLUMN(C$1),4),"1","")&amp;$B73)))</f>
        <v>0</v>
      </c>
      <c r="E73" cm="1">
        <f t="array" aca="1" ref="E73" ca="1">IF($A73="Trio",INDIRECT("'"&amp;$A73&amp;" Entries'!"&amp;SUBSTITUTE(ADDRESS(1,IF(COLUMN(D$1)&lt;5,COLUMN(D$1),COLUMN(D$1)-1),4),"1","")&amp;$B73),IF($A73="Squad",INDIRECT("'"&amp;$A73&amp;" Entries'!"&amp;SUBSTITUTE(ADDRESS(1,IF(COLUMN(E$1)&lt;6,COLUMN(E$1),COLUMN(E$1)-1),4),"1","")&amp;$B73),INDIRECT("'"&amp;$A73&amp;" Entries'!"&amp;SUBSTITUTE(ADDRESS(1,COLUMN(D$1),4),"1","")&amp;$B73)))</f>
        <v>0</v>
      </c>
      <c r="F73" cm="1">
        <f t="array" aca="1" ref="F73" ca="1">IF($A73="Trio",INDIRECT("'"&amp;$A73&amp;" Entries'!"&amp;SUBSTITUTE(ADDRESS(1,IF(COLUMN(E$1)&lt;5,COLUMN(E$1),COLUMN(E$1)-1),4),"1","")&amp;$B73),IF($A73="Squad",INDIRECT("'"&amp;$A73&amp;" Entries'!"&amp;SUBSTITUTE(ADDRESS(1,IF(COLUMN(F$1)&lt;6,COLUMN(F$1),COLUMN(F$1)-1),4),"1","")&amp;$B73),INDIRECT("'"&amp;$A73&amp;" Entries'!"&amp;SUBSTITUTE(ADDRESS(1,COLUMN(E$1),4),"1","")&amp;$B73)))</f>
        <v>0</v>
      </c>
      <c r="G73" cm="1">
        <f t="array" aca="1" ref="G73" ca="1">IF($A73="Trio",INDIRECT("'"&amp;$A73&amp;" Entries'!"&amp;SUBSTITUTE(ADDRESS(1,IF(COLUMN(F$1)&lt;5,COLUMN(F$1),COLUMN(F$1)-1),4),"1","")&amp;$B73),IF($A73="Squad",INDIRECT("'"&amp;$A73&amp;" Entries'!"&amp;SUBSTITUTE(ADDRESS(1,IF(COLUMN(G$1)&lt;6,COLUMN(G$1),COLUMN(G$1)-1),4),"1","")&amp;$B73),INDIRECT("'"&amp;$A73&amp;" Entries'!"&amp;SUBSTITUTE(ADDRESS(1,COLUMN(F$1),4),"1","")&amp;$B73)))</f>
        <v>0</v>
      </c>
      <c r="H73" cm="1">
        <f t="array" aca="1" ref="H73" ca="1">IF($A73="Trio",INDIRECT("'"&amp;$A73&amp;" Entries'!"&amp;SUBSTITUTE(ADDRESS(1,IF(COLUMN(G$1)&lt;5,COLUMN(G$1),COLUMN(G$1)-1),4),"1","")&amp;$B73),IF($A73="Squad",INDIRECT("'"&amp;$A73&amp;" Entries'!"&amp;SUBSTITUTE(ADDRESS(1,IF(COLUMN(H$1)&lt;6,COLUMN(H$1),COLUMN(H$1)-1),4),"1","")&amp;$B73),INDIRECT("'"&amp;$A73&amp;" Entries'!"&amp;SUBSTITUTE(ADDRESS(1,COLUMN(G$1),4),"1","")&amp;$B73)))</f>
        <v>0</v>
      </c>
      <c r="I73" cm="1">
        <f t="array" aca="1" ref="I73" ca="1">IF($A73="Trio",INDIRECT("'"&amp;$A73&amp;" Entries'!"&amp;SUBSTITUTE(ADDRESS(1,IF(COLUMN(H$1)&lt;5,COLUMN(H$1),COLUMN(H$1)-1),4),"1","")&amp;$B73),IF($A73="Squad",INDIRECT("'"&amp;$A73&amp;" Entries'!"&amp;SUBSTITUTE(ADDRESS(1,IF(COLUMN(I$1)&lt;6,COLUMN(I$1),COLUMN(I$1)-1),4),"1","")&amp;$B73),INDIRECT("'"&amp;$A73&amp;" Entries'!"&amp;SUBSTITUTE(ADDRESS(1,COLUMN(H$1),4),"1","")&amp;$B73)))</f>
        <v>0</v>
      </c>
      <c r="J73" cm="1">
        <f t="array" aca="1" ref="J73" ca="1">IF($A73="Trio",INDIRECT("'"&amp;$A73&amp;" Entries'!"&amp;SUBSTITUTE(ADDRESS(1,IF(COLUMN(I$1)&lt;5,COLUMN(I$1),COLUMN(I$1)-1),4),"1","")&amp;$B73),IF($A73="Squad",INDIRECT("'"&amp;$A73&amp;" Entries'!"&amp;SUBSTITUTE(ADDRESS(1,IF(COLUMN(J$1)&lt;6,COLUMN(J$1),COLUMN(J$1)-1),4),"1","")&amp;$B73),INDIRECT("'"&amp;$A73&amp;" Entries'!"&amp;SUBSTITUTE(ADDRESS(1,COLUMN(I$1),4),"1","")&amp;$B73)))</f>
        <v>0</v>
      </c>
      <c r="K73" t="str">
        <f ca="1">IF(C73=0,"",IF(COUNTIF($C$1:C73,"="&amp;C73)&gt;1,"",C73))</f>
        <v/>
      </c>
      <c r="L73" t="str">
        <f ca="1">IF(G73=0,"",IF(COUNTIF($G$1:G73,"="&amp;G73)&gt;1,"",G73))</f>
        <v/>
      </c>
      <c r="M73" t="str">
        <f ca="1">IF(I73=0,"",IF(COUNTIF($I$1:I73,"="&amp;I73)&gt;1,"",I73))</f>
        <v/>
      </c>
      <c r="N73" t="str">
        <f t="array" aca="1" ref="N73" ca="1">IFERROR(INDEX($K$2:$K$201,SMALL(IF($K$2:$K$201&lt;&gt;"",ROW($K$2:$K$201)-ROW($A$2)+1),ROWS($A$1:$A72))),"")</f>
        <v/>
      </c>
      <c r="O73" t="str">
        <f t="shared" ca="1" si="8"/>
        <v/>
      </c>
      <c r="P73" t="str">
        <f t="shared" ca="1" si="9"/>
        <v/>
      </c>
      <c r="Q73" t="str">
        <f t="array" aca="1" ref="Q73" ca="1">IFERROR(INDEX($L$2:$L$201,SMALL(IF($L$2:$L$201&lt;&gt;"",ROW($L$2:$L$201)-ROW($A$2)+1),ROWS($A$1:$A72))),"")</f>
        <v/>
      </c>
      <c r="R73" t="str">
        <f t="shared" ca="1" si="10"/>
        <v/>
      </c>
      <c r="S73" t="str">
        <f t="array" aca="1" ref="S73" ca="1">IFERROR(INDEX($M$2:$M$201,SMALL(IF($M$2:$M$201&lt;&gt;"",ROW($M$2:$M$201)-ROW($A$2)+1),ROWS($A$1:$A72))),"")</f>
        <v/>
      </c>
      <c r="T73" t="str">
        <f t="shared" ca="1" si="11"/>
        <v/>
      </c>
    </row>
    <row r="74" spans="1:20" x14ac:dyDescent="0.2">
      <c r="A74" t="str">
        <f t="shared" si="6"/>
        <v>Pas De Deux</v>
      </c>
      <c r="B74">
        <f t="shared" si="7"/>
        <v>24</v>
      </c>
      <c r="C74" cm="1">
        <f t="array" aca="1" ref="C74" ca="1">IF($A74="Trio",INDIRECT("'"&amp;$A74&amp;" Entries'!"&amp;SUBSTITUTE(ADDRESS(1,IF(COLUMN(B$1)&lt;5,COLUMN(B$1),COLUMN(B$1)-1),4),"1","")&amp;$B74),IF($A74="Squad",INDIRECT("'"&amp;$A74&amp;" Entries'!"&amp;SUBSTITUTE(ADDRESS(1,IF(COLUMN(C$1)&lt;6,COLUMN(C$1),COLUMN(C$1)-1),4),"1","")&amp;$B74),INDIRECT("'"&amp;$A74&amp;" Entries'!"&amp;SUBSTITUTE(ADDRESS(1,COLUMN(B$1),4),"1","")&amp;$B74)))</f>
        <v>0</v>
      </c>
      <c r="D74" cm="1">
        <f t="array" aca="1" ref="D74" ca="1">IF($A74="Trio",INDIRECT("'"&amp;$A74&amp;" Entries'!"&amp;SUBSTITUTE(ADDRESS(1,IF(COLUMN(C$1)&lt;5,COLUMN(C$1),COLUMN(C$1)-1),4),"1","")&amp;$B74),IF($A74="Squad",INDIRECT("'"&amp;$A74&amp;" Entries'!"&amp;SUBSTITUTE(ADDRESS(1,IF(COLUMN(D$1)&lt;6,COLUMN(D$1),COLUMN(D$1)-1),4),"1","")&amp;$B74),INDIRECT("'"&amp;$A74&amp;" Entries'!"&amp;SUBSTITUTE(ADDRESS(1,COLUMN(C$1),4),"1","")&amp;$B74)))</f>
        <v>0</v>
      </c>
      <c r="E74" cm="1">
        <f t="array" aca="1" ref="E74" ca="1">IF($A74="Trio",INDIRECT("'"&amp;$A74&amp;" Entries'!"&amp;SUBSTITUTE(ADDRESS(1,IF(COLUMN(D$1)&lt;5,COLUMN(D$1),COLUMN(D$1)-1),4),"1","")&amp;$B74),IF($A74="Squad",INDIRECT("'"&amp;$A74&amp;" Entries'!"&amp;SUBSTITUTE(ADDRESS(1,IF(COLUMN(E$1)&lt;6,COLUMN(E$1),COLUMN(E$1)-1),4),"1","")&amp;$B74),INDIRECT("'"&amp;$A74&amp;" Entries'!"&amp;SUBSTITUTE(ADDRESS(1,COLUMN(D$1),4),"1","")&amp;$B74)))</f>
        <v>0</v>
      </c>
      <c r="F74" cm="1">
        <f t="array" aca="1" ref="F74" ca="1">IF($A74="Trio",INDIRECT("'"&amp;$A74&amp;" Entries'!"&amp;SUBSTITUTE(ADDRESS(1,IF(COLUMN(E$1)&lt;5,COLUMN(E$1),COLUMN(E$1)-1),4),"1","")&amp;$B74),IF($A74="Squad",INDIRECT("'"&amp;$A74&amp;" Entries'!"&amp;SUBSTITUTE(ADDRESS(1,IF(COLUMN(F$1)&lt;6,COLUMN(F$1),COLUMN(F$1)-1),4),"1","")&amp;$B74),INDIRECT("'"&amp;$A74&amp;" Entries'!"&amp;SUBSTITUTE(ADDRESS(1,COLUMN(E$1),4),"1","")&amp;$B74)))</f>
        <v>0</v>
      </c>
      <c r="G74" cm="1">
        <f t="array" aca="1" ref="G74" ca="1">IF($A74="Trio",INDIRECT("'"&amp;$A74&amp;" Entries'!"&amp;SUBSTITUTE(ADDRESS(1,IF(COLUMN(F$1)&lt;5,COLUMN(F$1),COLUMN(F$1)-1),4),"1","")&amp;$B74),IF($A74="Squad",INDIRECT("'"&amp;$A74&amp;" Entries'!"&amp;SUBSTITUTE(ADDRESS(1,IF(COLUMN(G$1)&lt;6,COLUMN(G$1),COLUMN(G$1)-1),4),"1","")&amp;$B74),INDIRECT("'"&amp;$A74&amp;" Entries'!"&amp;SUBSTITUTE(ADDRESS(1,COLUMN(F$1),4),"1","")&amp;$B74)))</f>
        <v>0</v>
      </c>
      <c r="H74" cm="1">
        <f t="array" aca="1" ref="H74" ca="1">IF($A74="Trio",INDIRECT("'"&amp;$A74&amp;" Entries'!"&amp;SUBSTITUTE(ADDRESS(1,IF(COLUMN(G$1)&lt;5,COLUMN(G$1),COLUMN(G$1)-1),4),"1","")&amp;$B74),IF($A74="Squad",INDIRECT("'"&amp;$A74&amp;" Entries'!"&amp;SUBSTITUTE(ADDRESS(1,IF(COLUMN(H$1)&lt;6,COLUMN(H$1),COLUMN(H$1)-1),4),"1","")&amp;$B74),INDIRECT("'"&amp;$A74&amp;" Entries'!"&amp;SUBSTITUTE(ADDRESS(1,COLUMN(G$1),4),"1","")&amp;$B74)))</f>
        <v>0</v>
      </c>
      <c r="I74" cm="1">
        <f t="array" aca="1" ref="I74" ca="1">IF($A74="Trio",INDIRECT("'"&amp;$A74&amp;" Entries'!"&amp;SUBSTITUTE(ADDRESS(1,IF(COLUMN(H$1)&lt;5,COLUMN(H$1),COLUMN(H$1)-1),4),"1","")&amp;$B74),IF($A74="Squad",INDIRECT("'"&amp;$A74&amp;" Entries'!"&amp;SUBSTITUTE(ADDRESS(1,IF(COLUMN(I$1)&lt;6,COLUMN(I$1),COLUMN(I$1)-1),4),"1","")&amp;$B74),INDIRECT("'"&amp;$A74&amp;" Entries'!"&amp;SUBSTITUTE(ADDRESS(1,COLUMN(H$1),4),"1","")&amp;$B74)))</f>
        <v>0</v>
      </c>
      <c r="J74" cm="1">
        <f t="array" aca="1" ref="J74" ca="1">IF($A74="Trio",INDIRECT("'"&amp;$A74&amp;" Entries'!"&amp;SUBSTITUTE(ADDRESS(1,IF(COLUMN(I$1)&lt;5,COLUMN(I$1),COLUMN(I$1)-1),4),"1","")&amp;$B74),IF($A74="Squad",INDIRECT("'"&amp;$A74&amp;" Entries'!"&amp;SUBSTITUTE(ADDRESS(1,IF(COLUMN(J$1)&lt;6,COLUMN(J$1),COLUMN(J$1)-1),4),"1","")&amp;$B74),INDIRECT("'"&amp;$A74&amp;" Entries'!"&amp;SUBSTITUTE(ADDRESS(1,COLUMN(I$1),4),"1","")&amp;$B74)))</f>
        <v>0</v>
      </c>
      <c r="K74" t="str">
        <f ca="1">IF(C74=0,"",IF(COUNTIF($C$1:C74,"="&amp;C74)&gt;1,"",C74))</f>
        <v/>
      </c>
      <c r="L74" t="str">
        <f ca="1">IF(G74=0,"",IF(COUNTIF($G$1:G74,"="&amp;G74)&gt;1,"",G74))</f>
        <v/>
      </c>
      <c r="M74" t="str">
        <f ca="1">IF(I74=0,"",IF(COUNTIF($I$1:I74,"="&amp;I74)&gt;1,"",I74))</f>
        <v/>
      </c>
      <c r="N74" t="str">
        <f t="array" aca="1" ref="N74" ca="1">IFERROR(INDEX($K$2:$K$201,SMALL(IF($K$2:$K$201&lt;&gt;"",ROW($K$2:$K$201)-ROW($A$2)+1),ROWS($A$1:$A73))),"")</f>
        <v/>
      </c>
      <c r="O74" t="str">
        <f t="shared" ca="1" si="8"/>
        <v/>
      </c>
      <c r="P74" t="str">
        <f t="shared" ca="1" si="9"/>
        <v/>
      </c>
      <c r="Q74" t="str">
        <f t="array" aca="1" ref="Q74" ca="1">IFERROR(INDEX($L$2:$L$201,SMALL(IF($L$2:$L$201&lt;&gt;"",ROW($L$2:$L$201)-ROW($A$2)+1),ROWS($A$1:$A73))),"")</f>
        <v/>
      </c>
      <c r="R74" t="str">
        <f t="shared" ca="1" si="10"/>
        <v/>
      </c>
      <c r="S74" t="str">
        <f t="array" aca="1" ref="S74" ca="1">IFERROR(INDEX($M$2:$M$201,SMALL(IF($M$2:$M$201&lt;&gt;"",ROW($M$2:$M$201)-ROW($A$2)+1),ROWS($A$1:$A73))),"")</f>
        <v/>
      </c>
      <c r="T74" t="str">
        <f t="shared" ca="1" si="11"/>
        <v/>
      </c>
    </row>
    <row r="75" spans="1:20" x14ac:dyDescent="0.2">
      <c r="A75" t="str">
        <f t="shared" si="6"/>
        <v>Pas De Deux</v>
      </c>
      <c r="B75">
        <f t="shared" si="7"/>
        <v>25</v>
      </c>
      <c r="C75" cm="1">
        <f t="array" aca="1" ref="C75" ca="1">IF($A75="Trio",INDIRECT("'"&amp;$A75&amp;" Entries'!"&amp;SUBSTITUTE(ADDRESS(1,IF(COLUMN(B$1)&lt;5,COLUMN(B$1),COLUMN(B$1)-1),4),"1","")&amp;$B75),IF($A75="Squad",INDIRECT("'"&amp;$A75&amp;" Entries'!"&amp;SUBSTITUTE(ADDRESS(1,IF(COLUMN(C$1)&lt;6,COLUMN(C$1),COLUMN(C$1)-1),4),"1","")&amp;$B75),INDIRECT("'"&amp;$A75&amp;" Entries'!"&amp;SUBSTITUTE(ADDRESS(1,COLUMN(B$1),4),"1","")&amp;$B75)))</f>
        <v>0</v>
      </c>
      <c r="D75" cm="1">
        <f t="array" aca="1" ref="D75" ca="1">IF($A75="Trio",INDIRECT("'"&amp;$A75&amp;" Entries'!"&amp;SUBSTITUTE(ADDRESS(1,IF(COLUMN(C$1)&lt;5,COLUMN(C$1),COLUMN(C$1)-1),4),"1","")&amp;$B75),IF($A75="Squad",INDIRECT("'"&amp;$A75&amp;" Entries'!"&amp;SUBSTITUTE(ADDRESS(1,IF(COLUMN(D$1)&lt;6,COLUMN(D$1),COLUMN(D$1)-1),4),"1","")&amp;$B75),INDIRECT("'"&amp;$A75&amp;" Entries'!"&amp;SUBSTITUTE(ADDRESS(1,COLUMN(C$1),4),"1","")&amp;$B75)))</f>
        <v>0</v>
      </c>
      <c r="E75" cm="1">
        <f t="array" aca="1" ref="E75" ca="1">IF($A75="Trio",INDIRECT("'"&amp;$A75&amp;" Entries'!"&amp;SUBSTITUTE(ADDRESS(1,IF(COLUMN(D$1)&lt;5,COLUMN(D$1),COLUMN(D$1)-1),4),"1","")&amp;$B75),IF($A75="Squad",INDIRECT("'"&amp;$A75&amp;" Entries'!"&amp;SUBSTITUTE(ADDRESS(1,IF(COLUMN(E$1)&lt;6,COLUMN(E$1),COLUMN(E$1)-1),4),"1","")&amp;$B75),INDIRECT("'"&amp;$A75&amp;" Entries'!"&amp;SUBSTITUTE(ADDRESS(1,COLUMN(D$1),4),"1","")&amp;$B75)))</f>
        <v>0</v>
      </c>
      <c r="F75" cm="1">
        <f t="array" aca="1" ref="F75" ca="1">IF($A75="Trio",INDIRECT("'"&amp;$A75&amp;" Entries'!"&amp;SUBSTITUTE(ADDRESS(1,IF(COLUMN(E$1)&lt;5,COLUMN(E$1),COLUMN(E$1)-1),4),"1","")&amp;$B75),IF($A75="Squad",INDIRECT("'"&amp;$A75&amp;" Entries'!"&amp;SUBSTITUTE(ADDRESS(1,IF(COLUMN(F$1)&lt;6,COLUMN(F$1),COLUMN(F$1)-1),4),"1","")&amp;$B75),INDIRECT("'"&amp;$A75&amp;" Entries'!"&amp;SUBSTITUTE(ADDRESS(1,COLUMN(E$1),4),"1","")&amp;$B75)))</f>
        <v>0</v>
      </c>
      <c r="G75" cm="1">
        <f t="array" aca="1" ref="G75" ca="1">IF($A75="Trio",INDIRECT("'"&amp;$A75&amp;" Entries'!"&amp;SUBSTITUTE(ADDRESS(1,IF(COLUMN(F$1)&lt;5,COLUMN(F$1),COLUMN(F$1)-1),4),"1","")&amp;$B75),IF($A75="Squad",INDIRECT("'"&amp;$A75&amp;" Entries'!"&amp;SUBSTITUTE(ADDRESS(1,IF(COLUMN(G$1)&lt;6,COLUMN(G$1),COLUMN(G$1)-1),4),"1","")&amp;$B75),INDIRECT("'"&amp;$A75&amp;" Entries'!"&amp;SUBSTITUTE(ADDRESS(1,COLUMN(F$1),4),"1","")&amp;$B75)))</f>
        <v>0</v>
      </c>
      <c r="H75" cm="1">
        <f t="array" aca="1" ref="H75" ca="1">IF($A75="Trio",INDIRECT("'"&amp;$A75&amp;" Entries'!"&amp;SUBSTITUTE(ADDRESS(1,IF(COLUMN(G$1)&lt;5,COLUMN(G$1),COLUMN(G$1)-1),4),"1","")&amp;$B75),IF($A75="Squad",INDIRECT("'"&amp;$A75&amp;" Entries'!"&amp;SUBSTITUTE(ADDRESS(1,IF(COLUMN(H$1)&lt;6,COLUMN(H$1),COLUMN(H$1)-1),4),"1","")&amp;$B75),INDIRECT("'"&amp;$A75&amp;" Entries'!"&amp;SUBSTITUTE(ADDRESS(1,COLUMN(G$1),4),"1","")&amp;$B75)))</f>
        <v>0</v>
      </c>
      <c r="I75" cm="1">
        <f t="array" aca="1" ref="I75" ca="1">IF($A75="Trio",INDIRECT("'"&amp;$A75&amp;" Entries'!"&amp;SUBSTITUTE(ADDRESS(1,IF(COLUMN(H$1)&lt;5,COLUMN(H$1),COLUMN(H$1)-1),4),"1","")&amp;$B75),IF($A75="Squad",INDIRECT("'"&amp;$A75&amp;" Entries'!"&amp;SUBSTITUTE(ADDRESS(1,IF(COLUMN(I$1)&lt;6,COLUMN(I$1),COLUMN(I$1)-1),4),"1","")&amp;$B75),INDIRECT("'"&amp;$A75&amp;" Entries'!"&amp;SUBSTITUTE(ADDRESS(1,COLUMN(H$1),4),"1","")&amp;$B75)))</f>
        <v>0</v>
      </c>
      <c r="J75" cm="1">
        <f t="array" aca="1" ref="J75" ca="1">IF($A75="Trio",INDIRECT("'"&amp;$A75&amp;" Entries'!"&amp;SUBSTITUTE(ADDRESS(1,IF(COLUMN(I$1)&lt;5,COLUMN(I$1),COLUMN(I$1)-1),4),"1","")&amp;$B75),IF($A75="Squad",INDIRECT("'"&amp;$A75&amp;" Entries'!"&amp;SUBSTITUTE(ADDRESS(1,IF(COLUMN(J$1)&lt;6,COLUMN(J$1),COLUMN(J$1)-1),4),"1","")&amp;$B75),INDIRECT("'"&amp;$A75&amp;" Entries'!"&amp;SUBSTITUTE(ADDRESS(1,COLUMN(I$1),4),"1","")&amp;$B75)))</f>
        <v>0</v>
      </c>
      <c r="K75" t="str">
        <f ca="1">IF(C75=0,"",IF(COUNTIF($C$1:C75,"="&amp;C75)&gt;1,"",C75))</f>
        <v/>
      </c>
      <c r="L75" t="str">
        <f ca="1">IF(G75=0,"",IF(COUNTIF($G$1:G75,"="&amp;G75)&gt;1,"",G75))</f>
        <v/>
      </c>
      <c r="M75" t="str">
        <f ca="1">IF(I75=0,"",IF(COUNTIF($I$1:I75,"="&amp;I75)&gt;1,"",I75))</f>
        <v/>
      </c>
      <c r="N75" t="str">
        <f t="array" aca="1" ref="N75" ca="1">IFERROR(INDEX($K$2:$K$201,SMALL(IF($K$2:$K$201&lt;&gt;"",ROW($K$2:$K$201)-ROW($A$2)+1),ROWS($A$1:$A74))),"")</f>
        <v/>
      </c>
      <c r="O75" t="str">
        <f t="shared" ca="1" si="8"/>
        <v/>
      </c>
      <c r="P75" t="str">
        <f t="shared" ca="1" si="9"/>
        <v/>
      </c>
      <c r="Q75" t="str">
        <f t="array" aca="1" ref="Q75" ca="1">IFERROR(INDEX($L$2:$L$201,SMALL(IF($L$2:$L$201&lt;&gt;"",ROW($L$2:$L$201)-ROW($A$2)+1),ROWS($A$1:$A74))),"")</f>
        <v/>
      </c>
      <c r="R75" t="str">
        <f t="shared" ca="1" si="10"/>
        <v/>
      </c>
      <c r="S75" t="str">
        <f t="array" aca="1" ref="S75" ca="1">IFERROR(INDEX($M$2:$M$201,SMALL(IF($M$2:$M$201&lt;&gt;"",ROW($M$2:$M$201)-ROW($A$2)+1),ROWS($A$1:$A74))),"")</f>
        <v/>
      </c>
      <c r="T75" t="str">
        <f t="shared" ca="1" si="11"/>
        <v/>
      </c>
    </row>
    <row r="76" spans="1:20" x14ac:dyDescent="0.2">
      <c r="A76" t="str">
        <f t="shared" si="6"/>
        <v>Pas De Deux</v>
      </c>
      <c r="B76">
        <f t="shared" si="7"/>
        <v>26</v>
      </c>
      <c r="C76" cm="1">
        <f t="array" aca="1" ref="C76" ca="1">IF($A76="Trio",INDIRECT("'"&amp;$A76&amp;" Entries'!"&amp;SUBSTITUTE(ADDRESS(1,IF(COLUMN(B$1)&lt;5,COLUMN(B$1),COLUMN(B$1)-1),4),"1","")&amp;$B76),IF($A76="Squad",INDIRECT("'"&amp;$A76&amp;" Entries'!"&amp;SUBSTITUTE(ADDRESS(1,IF(COLUMN(C$1)&lt;6,COLUMN(C$1),COLUMN(C$1)-1),4),"1","")&amp;$B76),INDIRECT("'"&amp;$A76&amp;" Entries'!"&amp;SUBSTITUTE(ADDRESS(1,COLUMN(B$1),4),"1","")&amp;$B76)))</f>
        <v>0</v>
      </c>
      <c r="D76" cm="1">
        <f t="array" aca="1" ref="D76" ca="1">IF($A76="Trio",INDIRECT("'"&amp;$A76&amp;" Entries'!"&amp;SUBSTITUTE(ADDRESS(1,IF(COLUMN(C$1)&lt;5,COLUMN(C$1),COLUMN(C$1)-1),4),"1","")&amp;$B76),IF($A76="Squad",INDIRECT("'"&amp;$A76&amp;" Entries'!"&amp;SUBSTITUTE(ADDRESS(1,IF(COLUMN(D$1)&lt;6,COLUMN(D$1),COLUMN(D$1)-1),4),"1","")&amp;$B76),INDIRECT("'"&amp;$A76&amp;" Entries'!"&amp;SUBSTITUTE(ADDRESS(1,COLUMN(C$1),4),"1","")&amp;$B76)))</f>
        <v>0</v>
      </c>
      <c r="E76" cm="1">
        <f t="array" aca="1" ref="E76" ca="1">IF($A76="Trio",INDIRECT("'"&amp;$A76&amp;" Entries'!"&amp;SUBSTITUTE(ADDRESS(1,IF(COLUMN(D$1)&lt;5,COLUMN(D$1),COLUMN(D$1)-1),4),"1","")&amp;$B76),IF($A76="Squad",INDIRECT("'"&amp;$A76&amp;" Entries'!"&amp;SUBSTITUTE(ADDRESS(1,IF(COLUMN(E$1)&lt;6,COLUMN(E$1),COLUMN(E$1)-1),4),"1","")&amp;$B76),INDIRECT("'"&amp;$A76&amp;" Entries'!"&amp;SUBSTITUTE(ADDRESS(1,COLUMN(D$1),4),"1","")&amp;$B76)))</f>
        <v>0</v>
      </c>
      <c r="F76" cm="1">
        <f t="array" aca="1" ref="F76" ca="1">IF($A76="Trio",INDIRECT("'"&amp;$A76&amp;" Entries'!"&amp;SUBSTITUTE(ADDRESS(1,IF(COLUMN(E$1)&lt;5,COLUMN(E$1),COLUMN(E$1)-1),4),"1","")&amp;$B76),IF($A76="Squad",INDIRECT("'"&amp;$A76&amp;" Entries'!"&amp;SUBSTITUTE(ADDRESS(1,IF(COLUMN(F$1)&lt;6,COLUMN(F$1),COLUMN(F$1)-1),4),"1","")&amp;$B76),INDIRECT("'"&amp;$A76&amp;" Entries'!"&amp;SUBSTITUTE(ADDRESS(1,COLUMN(E$1),4),"1","")&amp;$B76)))</f>
        <v>0</v>
      </c>
      <c r="G76" cm="1">
        <f t="array" aca="1" ref="G76" ca="1">IF($A76="Trio",INDIRECT("'"&amp;$A76&amp;" Entries'!"&amp;SUBSTITUTE(ADDRESS(1,IF(COLUMN(F$1)&lt;5,COLUMN(F$1),COLUMN(F$1)-1),4),"1","")&amp;$B76),IF($A76="Squad",INDIRECT("'"&amp;$A76&amp;" Entries'!"&amp;SUBSTITUTE(ADDRESS(1,IF(COLUMN(G$1)&lt;6,COLUMN(G$1),COLUMN(G$1)-1),4),"1","")&amp;$B76),INDIRECT("'"&amp;$A76&amp;" Entries'!"&amp;SUBSTITUTE(ADDRESS(1,COLUMN(F$1),4),"1","")&amp;$B76)))</f>
        <v>0</v>
      </c>
      <c r="H76" cm="1">
        <f t="array" aca="1" ref="H76" ca="1">IF($A76="Trio",INDIRECT("'"&amp;$A76&amp;" Entries'!"&amp;SUBSTITUTE(ADDRESS(1,IF(COLUMN(G$1)&lt;5,COLUMN(G$1),COLUMN(G$1)-1),4),"1","")&amp;$B76),IF($A76="Squad",INDIRECT("'"&amp;$A76&amp;" Entries'!"&amp;SUBSTITUTE(ADDRESS(1,IF(COLUMN(H$1)&lt;6,COLUMN(H$1),COLUMN(H$1)-1),4),"1","")&amp;$B76),INDIRECT("'"&amp;$A76&amp;" Entries'!"&amp;SUBSTITUTE(ADDRESS(1,COLUMN(G$1),4),"1","")&amp;$B76)))</f>
        <v>0</v>
      </c>
      <c r="I76" cm="1">
        <f t="array" aca="1" ref="I76" ca="1">IF($A76="Trio",INDIRECT("'"&amp;$A76&amp;" Entries'!"&amp;SUBSTITUTE(ADDRESS(1,IF(COLUMN(H$1)&lt;5,COLUMN(H$1),COLUMN(H$1)-1),4),"1","")&amp;$B76),IF($A76="Squad",INDIRECT("'"&amp;$A76&amp;" Entries'!"&amp;SUBSTITUTE(ADDRESS(1,IF(COLUMN(I$1)&lt;6,COLUMN(I$1),COLUMN(I$1)-1),4),"1","")&amp;$B76),INDIRECT("'"&amp;$A76&amp;" Entries'!"&amp;SUBSTITUTE(ADDRESS(1,COLUMN(H$1),4),"1","")&amp;$B76)))</f>
        <v>0</v>
      </c>
      <c r="J76" cm="1">
        <f t="array" aca="1" ref="J76" ca="1">IF($A76="Trio",INDIRECT("'"&amp;$A76&amp;" Entries'!"&amp;SUBSTITUTE(ADDRESS(1,IF(COLUMN(I$1)&lt;5,COLUMN(I$1),COLUMN(I$1)-1),4),"1","")&amp;$B76),IF($A76="Squad",INDIRECT("'"&amp;$A76&amp;" Entries'!"&amp;SUBSTITUTE(ADDRESS(1,IF(COLUMN(J$1)&lt;6,COLUMN(J$1),COLUMN(J$1)-1),4),"1","")&amp;$B76),INDIRECT("'"&amp;$A76&amp;" Entries'!"&amp;SUBSTITUTE(ADDRESS(1,COLUMN(I$1),4),"1","")&amp;$B76)))</f>
        <v>0</v>
      </c>
      <c r="K76" t="str">
        <f ca="1">IF(C76=0,"",IF(COUNTIF($C$1:C76,"="&amp;C76)&gt;1,"",C76))</f>
        <v/>
      </c>
      <c r="L76" t="str">
        <f ca="1">IF(G76=0,"",IF(COUNTIF($G$1:G76,"="&amp;G76)&gt;1,"",G76))</f>
        <v/>
      </c>
      <c r="M76" t="str">
        <f ca="1">IF(I76=0,"",IF(COUNTIF($I$1:I76,"="&amp;I76)&gt;1,"",I76))</f>
        <v/>
      </c>
      <c r="N76" t="str">
        <f t="array" aca="1" ref="N76" ca="1">IFERROR(INDEX($K$2:$K$201,SMALL(IF($K$2:$K$201&lt;&gt;"",ROW($K$2:$K$201)-ROW($A$2)+1),ROWS($A$1:$A75))),"")</f>
        <v/>
      </c>
      <c r="O76" t="str">
        <f t="shared" ca="1" si="8"/>
        <v/>
      </c>
      <c r="P76" t="str">
        <f t="shared" ca="1" si="9"/>
        <v/>
      </c>
      <c r="Q76" t="str">
        <f t="array" aca="1" ref="Q76" ca="1">IFERROR(INDEX($L$2:$L$201,SMALL(IF($L$2:$L$201&lt;&gt;"",ROW($L$2:$L$201)-ROW($A$2)+1),ROWS($A$1:$A75))),"")</f>
        <v/>
      </c>
      <c r="R76" t="str">
        <f t="shared" ca="1" si="10"/>
        <v/>
      </c>
      <c r="S76" t="str">
        <f t="array" aca="1" ref="S76" ca="1">IFERROR(INDEX($M$2:$M$201,SMALL(IF($M$2:$M$201&lt;&gt;"",ROW($M$2:$M$201)-ROW($A$2)+1),ROWS($A$1:$A75))),"")</f>
        <v/>
      </c>
      <c r="T76" t="str">
        <f t="shared" ca="1" si="11"/>
        <v/>
      </c>
    </row>
    <row r="77" spans="1:20" x14ac:dyDescent="0.2">
      <c r="A77" t="str">
        <f t="shared" si="6"/>
        <v>Pas De Deux</v>
      </c>
      <c r="B77">
        <f t="shared" si="7"/>
        <v>27</v>
      </c>
      <c r="C77" cm="1">
        <f t="array" aca="1" ref="C77" ca="1">IF($A77="Trio",INDIRECT("'"&amp;$A77&amp;" Entries'!"&amp;SUBSTITUTE(ADDRESS(1,IF(COLUMN(B$1)&lt;5,COLUMN(B$1),COLUMN(B$1)-1),4),"1","")&amp;$B77),IF($A77="Squad",INDIRECT("'"&amp;$A77&amp;" Entries'!"&amp;SUBSTITUTE(ADDRESS(1,IF(COLUMN(C$1)&lt;6,COLUMN(C$1),COLUMN(C$1)-1),4),"1","")&amp;$B77),INDIRECT("'"&amp;$A77&amp;" Entries'!"&amp;SUBSTITUTE(ADDRESS(1,COLUMN(B$1),4),"1","")&amp;$B77)))</f>
        <v>0</v>
      </c>
      <c r="D77" cm="1">
        <f t="array" aca="1" ref="D77" ca="1">IF($A77="Trio",INDIRECT("'"&amp;$A77&amp;" Entries'!"&amp;SUBSTITUTE(ADDRESS(1,IF(COLUMN(C$1)&lt;5,COLUMN(C$1),COLUMN(C$1)-1),4),"1","")&amp;$B77),IF($A77="Squad",INDIRECT("'"&amp;$A77&amp;" Entries'!"&amp;SUBSTITUTE(ADDRESS(1,IF(COLUMN(D$1)&lt;6,COLUMN(D$1),COLUMN(D$1)-1),4),"1","")&amp;$B77),INDIRECT("'"&amp;$A77&amp;" Entries'!"&amp;SUBSTITUTE(ADDRESS(1,COLUMN(C$1),4),"1","")&amp;$B77)))</f>
        <v>0</v>
      </c>
      <c r="E77" cm="1">
        <f t="array" aca="1" ref="E77" ca="1">IF($A77="Trio",INDIRECT("'"&amp;$A77&amp;" Entries'!"&amp;SUBSTITUTE(ADDRESS(1,IF(COLUMN(D$1)&lt;5,COLUMN(D$1),COLUMN(D$1)-1),4),"1","")&amp;$B77),IF($A77="Squad",INDIRECT("'"&amp;$A77&amp;" Entries'!"&amp;SUBSTITUTE(ADDRESS(1,IF(COLUMN(E$1)&lt;6,COLUMN(E$1),COLUMN(E$1)-1),4),"1","")&amp;$B77),INDIRECT("'"&amp;$A77&amp;" Entries'!"&amp;SUBSTITUTE(ADDRESS(1,COLUMN(D$1),4),"1","")&amp;$B77)))</f>
        <v>0</v>
      </c>
      <c r="F77" cm="1">
        <f t="array" aca="1" ref="F77" ca="1">IF($A77="Trio",INDIRECT("'"&amp;$A77&amp;" Entries'!"&amp;SUBSTITUTE(ADDRESS(1,IF(COLUMN(E$1)&lt;5,COLUMN(E$1),COLUMN(E$1)-1),4),"1","")&amp;$B77),IF($A77="Squad",INDIRECT("'"&amp;$A77&amp;" Entries'!"&amp;SUBSTITUTE(ADDRESS(1,IF(COLUMN(F$1)&lt;6,COLUMN(F$1),COLUMN(F$1)-1),4),"1","")&amp;$B77),INDIRECT("'"&amp;$A77&amp;" Entries'!"&amp;SUBSTITUTE(ADDRESS(1,COLUMN(E$1),4),"1","")&amp;$B77)))</f>
        <v>0</v>
      </c>
      <c r="G77" cm="1">
        <f t="array" aca="1" ref="G77" ca="1">IF($A77="Trio",INDIRECT("'"&amp;$A77&amp;" Entries'!"&amp;SUBSTITUTE(ADDRESS(1,IF(COLUMN(F$1)&lt;5,COLUMN(F$1),COLUMN(F$1)-1),4),"1","")&amp;$B77),IF($A77="Squad",INDIRECT("'"&amp;$A77&amp;" Entries'!"&amp;SUBSTITUTE(ADDRESS(1,IF(COLUMN(G$1)&lt;6,COLUMN(G$1),COLUMN(G$1)-1),4),"1","")&amp;$B77),INDIRECT("'"&amp;$A77&amp;" Entries'!"&amp;SUBSTITUTE(ADDRESS(1,COLUMN(F$1),4),"1","")&amp;$B77)))</f>
        <v>0</v>
      </c>
      <c r="H77" cm="1">
        <f t="array" aca="1" ref="H77" ca="1">IF($A77="Trio",INDIRECT("'"&amp;$A77&amp;" Entries'!"&amp;SUBSTITUTE(ADDRESS(1,IF(COLUMN(G$1)&lt;5,COLUMN(G$1),COLUMN(G$1)-1),4),"1","")&amp;$B77),IF($A77="Squad",INDIRECT("'"&amp;$A77&amp;" Entries'!"&amp;SUBSTITUTE(ADDRESS(1,IF(COLUMN(H$1)&lt;6,COLUMN(H$1),COLUMN(H$1)-1),4),"1","")&amp;$B77),INDIRECT("'"&amp;$A77&amp;" Entries'!"&amp;SUBSTITUTE(ADDRESS(1,COLUMN(G$1),4),"1","")&amp;$B77)))</f>
        <v>0</v>
      </c>
      <c r="I77" cm="1">
        <f t="array" aca="1" ref="I77" ca="1">IF($A77="Trio",INDIRECT("'"&amp;$A77&amp;" Entries'!"&amp;SUBSTITUTE(ADDRESS(1,IF(COLUMN(H$1)&lt;5,COLUMN(H$1),COLUMN(H$1)-1),4),"1","")&amp;$B77),IF($A77="Squad",INDIRECT("'"&amp;$A77&amp;" Entries'!"&amp;SUBSTITUTE(ADDRESS(1,IF(COLUMN(I$1)&lt;6,COLUMN(I$1),COLUMN(I$1)-1),4),"1","")&amp;$B77),INDIRECT("'"&amp;$A77&amp;" Entries'!"&amp;SUBSTITUTE(ADDRESS(1,COLUMN(H$1),4),"1","")&amp;$B77)))</f>
        <v>0</v>
      </c>
      <c r="J77" cm="1">
        <f t="array" aca="1" ref="J77" ca="1">IF($A77="Trio",INDIRECT("'"&amp;$A77&amp;" Entries'!"&amp;SUBSTITUTE(ADDRESS(1,IF(COLUMN(I$1)&lt;5,COLUMN(I$1),COLUMN(I$1)-1),4),"1","")&amp;$B77),IF($A77="Squad",INDIRECT("'"&amp;$A77&amp;" Entries'!"&amp;SUBSTITUTE(ADDRESS(1,IF(COLUMN(J$1)&lt;6,COLUMN(J$1),COLUMN(J$1)-1),4),"1","")&amp;$B77),INDIRECT("'"&amp;$A77&amp;" Entries'!"&amp;SUBSTITUTE(ADDRESS(1,COLUMN(I$1),4),"1","")&amp;$B77)))</f>
        <v>0</v>
      </c>
      <c r="K77" t="str">
        <f ca="1">IF(C77=0,"",IF(COUNTIF($C$1:C77,"="&amp;C77)&gt;1,"",C77))</f>
        <v/>
      </c>
      <c r="L77" t="str">
        <f ca="1">IF(G77=0,"",IF(COUNTIF($G$1:G77,"="&amp;G77)&gt;1,"",G77))</f>
        <v/>
      </c>
      <c r="M77" t="str">
        <f ca="1">IF(I77=0,"",IF(COUNTIF($I$1:I77,"="&amp;I77)&gt;1,"",I77))</f>
        <v/>
      </c>
      <c r="N77" t="str">
        <f t="array" aca="1" ref="N77" ca="1">IFERROR(INDEX($K$2:$K$201,SMALL(IF($K$2:$K$201&lt;&gt;"",ROW($K$2:$K$201)-ROW($A$2)+1),ROWS($A$1:$A76))),"")</f>
        <v/>
      </c>
      <c r="O77" t="str">
        <f t="shared" ca="1" si="8"/>
        <v/>
      </c>
      <c r="P77" t="str">
        <f t="shared" ca="1" si="9"/>
        <v/>
      </c>
      <c r="Q77" t="str">
        <f t="array" aca="1" ref="Q77" ca="1">IFERROR(INDEX($L$2:$L$201,SMALL(IF($L$2:$L$201&lt;&gt;"",ROW($L$2:$L$201)-ROW($A$2)+1),ROWS($A$1:$A76))),"")</f>
        <v/>
      </c>
      <c r="R77" t="str">
        <f t="shared" ca="1" si="10"/>
        <v/>
      </c>
      <c r="S77" t="str">
        <f t="array" aca="1" ref="S77" ca="1">IFERROR(INDEX($M$2:$M$201,SMALL(IF($M$2:$M$201&lt;&gt;"",ROW($M$2:$M$201)-ROW($A$2)+1),ROWS($A$1:$A76))),"")</f>
        <v/>
      </c>
      <c r="T77" t="str">
        <f t="shared" ca="1" si="11"/>
        <v/>
      </c>
    </row>
    <row r="78" spans="1:20" x14ac:dyDescent="0.2">
      <c r="A78" t="str">
        <f t="shared" si="6"/>
        <v>Pas De Deux</v>
      </c>
      <c r="B78">
        <f t="shared" si="7"/>
        <v>28</v>
      </c>
      <c r="C78" cm="1">
        <f t="array" aca="1" ref="C78" ca="1">IF($A78="Trio",INDIRECT("'"&amp;$A78&amp;" Entries'!"&amp;SUBSTITUTE(ADDRESS(1,IF(COLUMN(B$1)&lt;5,COLUMN(B$1),COLUMN(B$1)-1),4),"1","")&amp;$B78),IF($A78="Squad",INDIRECT("'"&amp;$A78&amp;" Entries'!"&amp;SUBSTITUTE(ADDRESS(1,IF(COLUMN(C$1)&lt;6,COLUMN(C$1),COLUMN(C$1)-1),4),"1","")&amp;$B78),INDIRECT("'"&amp;$A78&amp;" Entries'!"&amp;SUBSTITUTE(ADDRESS(1,COLUMN(B$1),4),"1","")&amp;$B78)))</f>
        <v>0</v>
      </c>
      <c r="D78" cm="1">
        <f t="array" aca="1" ref="D78" ca="1">IF($A78="Trio",INDIRECT("'"&amp;$A78&amp;" Entries'!"&amp;SUBSTITUTE(ADDRESS(1,IF(COLUMN(C$1)&lt;5,COLUMN(C$1),COLUMN(C$1)-1),4),"1","")&amp;$B78),IF($A78="Squad",INDIRECT("'"&amp;$A78&amp;" Entries'!"&amp;SUBSTITUTE(ADDRESS(1,IF(COLUMN(D$1)&lt;6,COLUMN(D$1),COLUMN(D$1)-1),4),"1","")&amp;$B78),INDIRECT("'"&amp;$A78&amp;" Entries'!"&amp;SUBSTITUTE(ADDRESS(1,COLUMN(C$1),4),"1","")&amp;$B78)))</f>
        <v>0</v>
      </c>
      <c r="E78" cm="1">
        <f t="array" aca="1" ref="E78" ca="1">IF($A78="Trio",INDIRECT("'"&amp;$A78&amp;" Entries'!"&amp;SUBSTITUTE(ADDRESS(1,IF(COLUMN(D$1)&lt;5,COLUMN(D$1),COLUMN(D$1)-1),4),"1","")&amp;$B78),IF($A78="Squad",INDIRECT("'"&amp;$A78&amp;" Entries'!"&amp;SUBSTITUTE(ADDRESS(1,IF(COLUMN(E$1)&lt;6,COLUMN(E$1),COLUMN(E$1)-1),4),"1","")&amp;$B78),INDIRECT("'"&amp;$A78&amp;" Entries'!"&amp;SUBSTITUTE(ADDRESS(1,COLUMN(D$1),4),"1","")&amp;$B78)))</f>
        <v>0</v>
      </c>
      <c r="F78" cm="1">
        <f t="array" aca="1" ref="F78" ca="1">IF($A78="Trio",INDIRECT("'"&amp;$A78&amp;" Entries'!"&amp;SUBSTITUTE(ADDRESS(1,IF(COLUMN(E$1)&lt;5,COLUMN(E$1),COLUMN(E$1)-1),4),"1","")&amp;$B78),IF($A78="Squad",INDIRECT("'"&amp;$A78&amp;" Entries'!"&amp;SUBSTITUTE(ADDRESS(1,IF(COLUMN(F$1)&lt;6,COLUMN(F$1),COLUMN(F$1)-1),4),"1","")&amp;$B78),INDIRECT("'"&amp;$A78&amp;" Entries'!"&amp;SUBSTITUTE(ADDRESS(1,COLUMN(E$1),4),"1","")&amp;$B78)))</f>
        <v>0</v>
      </c>
      <c r="G78" cm="1">
        <f t="array" aca="1" ref="G78" ca="1">IF($A78="Trio",INDIRECT("'"&amp;$A78&amp;" Entries'!"&amp;SUBSTITUTE(ADDRESS(1,IF(COLUMN(F$1)&lt;5,COLUMN(F$1),COLUMN(F$1)-1),4),"1","")&amp;$B78),IF($A78="Squad",INDIRECT("'"&amp;$A78&amp;" Entries'!"&amp;SUBSTITUTE(ADDRESS(1,IF(COLUMN(G$1)&lt;6,COLUMN(G$1),COLUMN(G$1)-1),4),"1","")&amp;$B78),INDIRECT("'"&amp;$A78&amp;" Entries'!"&amp;SUBSTITUTE(ADDRESS(1,COLUMN(F$1),4),"1","")&amp;$B78)))</f>
        <v>0</v>
      </c>
      <c r="H78" cm="1">
        <f t="array" aca="1" ref="H78" ca="1">IF($A78="Trio",INDIRECT("'"&amp;$A78&amp;" Entries'!"&amp;SUBSTITUTE(ADDRESS(1,IF(COLUMN(G$1)&lt;5,COLUMN(G$1),COLUMN(G$1)-1),4),"1","")&amp;$B78),IF($A78="Squad",INDIRECT("'"&amp;$A78&amp;" Entries'!"&amp;SUBSTITUTE(ADDRESS(1,IF(COLUMN(H$1)&lt;6,COLUMN(H$1),COLUMN(H$1)-1),4),"1","")&amp;$B78),INDIRECT("'"&amp;$A78&amp;" Entries'!"&amp;SUBSTITUTE(ADDRESS(1,COLUMN(G$1),4),"1","")&amp;$B78)))</f>
        <v>0</v>
      </c>
      <c r="I78" cm="1">
        <f t="array" aca="1" ref="I78" ca="1">IF($A78="Trio",INDIRECT("'"&amp;$A78&amp;" Entries'!"&amp;SUBSTITUTE(ADDRESS(1,IF(COLUMN(H$1)&lt;5,COLUMN(H$1),COLUMN(H$1)-1),4),"1","")&amp;$B78),IF($A78="Squad",INDIRECT("'"&amp;$A78&amp;" Entries'!"&amp;SUBSTITUTE(ADDRESS(1,IF(COLUMN(I$1)&lt;6,COLUMN(I$1),COLUMN(I$1)-1),4),"1","")&amp;$B78),INDIRECT("'"&amp;$A78&amp;" Entries'!"&amp;SUBSTITUTE(ADDRESS(1,COLUMN(H$1),4),"1","")&amp;$B78)))</f>
        <v>0</v>
      </c>
      <c r="J78" cm="1">
        <f t="array" aca="1" ref="J78" ca="1">IF($A78="Trio",INDIRECT("'"&amp;$A78&amp;" Entries'!"&amp;SUBSTITUTE(ADDRESS(1,IF(COLUMN(I$1)&lt;5,COLUMN(I$1),COLUMN(I$1)-1),4),"1","")&amp;$B78),IF($A78="Squad",INDIRECT("'"&amp;$A78&amp;" Entries'!"&amp;SUBSTITUTE(ADDRESS(1,IF(COLUMN(J$1)&lt;6,COLUMN(J$1),COLUMN(J$1)-1),4),"1","")&amp;$B78),INDIRECT("'"&amp;$A78&amp;" Entries'!"&amp;SUBSTITUTE(ADDRESS(1,COLUMN(I$1),4),"1","")&amp;$B78)))</f>
        <v>0</v>
      </c>
      <c r="K78" t="str">
        <f ca="1">IF(C78=0,"",IF(COUNTIF($C$1:C78,"="&amp;C78)&gt;1,"",C78))</f>
        <v/>
      </c>
      <c r="L78" t="str">
        <f ca="1">IF(G78=0,"",IF(COUNTIF($G$1:G78,"="&amp;G78)&gt;1,"",G78))</f>
        <v/>
      </c>
      <c r="M78" t="str">
        <f ca="1">IF(I78=0,"",IF(COUNTIF($I$1:I78,"="&amp;I78)&gt;1,"",I78))</f>
        <v/>
      </c>
      <c r="N78" t="str">
        <f t="array" aca="1" ref="N78" ca="1">IFERROR(INDEX($K$2:$K$201,SMALL(IF($K$2:$K$201&lt;&gt;"",ROW($K$2:$K$201)-ROW($A$2)+1),ROWS($A$1:$A77))),"")</f>
        <v/>
      </c>
      <c r="O78" t="str">
        <f t="shared" ca="1" si="8"/>
        <v/>
      </c>
      <c r="P78" t="str">
        <f t="shared" ca="1" si="9"/>
        <v/>
      </c>
      <c r="Q78" t="str">
        <f t="array" aca="1" ref="Q78" ca="1">IFERROR(INDEX($L$2:$L$201,SMALL(IF($L$2:$L$201&lt;&gt;"",ROW($L$2:$L$201)-ROW($A$2)+1),ROWS($A$1:$A77))),"")</f>
        <v/>
      </c>
      <c r="R78" t="str">
        <f t="shared" ca="1" si="10"/>
        <v/>
      </c>
      <c r="S78" t="str">
        <f t="array" aca="1" ref="S78" ca="1">IFERROR(INDEX($M$2:$M$201,SMALL(IF($M$2:$M$201&lt;&gt;"",ROW($M$2:$M$201)-ROW($A$2)+1),ROWS($A$1:$A77))),"")</f>
        <v/>
      </c>
      <c r="T78" t="str">
        <f t="shared" ca="1" si="11"/>
        <v/>
      </c>
    </row>
    <row r="79" spans="1:20" x14ac:dyDescent="0.2">
      <c r="A79" t="str">
        <f t="shared" si="6"/>
        <v>Pas De Deux</v>
      </c>
      <c r="B79">
        <f t="shared" si="7"/>
        <v>29</v>
      </c>
      <c r="C79" cm="1">
        <f t="array" aca="1" ref="C79" ca="1">IF($A79="Trio",INDIRECT("'"&amp;$A79&amp;" Entries'!"&amp;SUBSTITUTE(ADDRESS(1,IF(COLUMN(B$1)&lt;5,COLUMN(B$1),COLUMN(B$1)-1),4),"1","")&amp;$B79),IF($A79="Squad",INDIRECT("'"&amp;$A79&amp;" Entries'!"&amp;SUBSTITUTE(ADDRESS(1,IF(COLUMN(C$1)&lt;6,COLUMN(C$1),COLUMN(C$1)-1),4),"1","")&amp;$B79),INDIRECT("'"&amp;$A79&amp;" Entries'!"&amp;SUBSTITUTE(ADDRESS(1,COLUMN(B$1),4),"1","")&amp;$B79)))</f>
        <v>0</v>
      </c>
      <c r="D79" cm="1">
        <f t="array" aca="1" ref="D79" ca="1">IF($A79="Trio",INDIRECT("'"&amp;$A79&amp;" Entries'!"&amp;SUBSTITUTE(ADDRESS(1,IF(COLUMN(C$1)&lt;5,COLUMN(C$1),COLUMN(C$1)-1),4),"1","")&amp;$B79),IF($A79="Squad",INDIRECT("'"&amp;$A79&amp;" Entries'!"&amp;SUBSTITUTE(ADDRESS(1,IF(COLUMN(D$1)&lt;6,COLUMN(D$1),COLUMN(D$1)-1),4),"1","")&amp;$B79),INDIRECT("'"&amp;$A79&amp;" Entries'!"&amp;SUBSTITUTE(ADDRESS(1,COLUMN(C$1),4),"1","")&amp;$B79)))</f>
        <v>0</v>
      </c>
      <c r="E79" cm="1">
        <f t="array" aca="1" ref="E79" ca="1">IF($A79="Trio",INDIRECT("'"&amp;$A79&amp;" Entries'!"&amp;SUBSTITUTE(ADDRESS(1,IF(COLUMN(D$1)&lt;5,COLUMN(D$1),COLUMN(D$1)-1),4),"1","")&amp;$B79),IF($A79="Squad",INDIRECT("'"&amp;$A79&amp;" Entries'!"&amp;SUBSTITUTE(ADDRESS(1,IF(COLUMN(E$1)&lt;6,COLUMN(E$1),COLUMN(E$1)-1),4),"1","")&amp;$B79),INDIRECT("'"&amp;$A79&amp;" Entries'!"&amp;SUBSTITUTE(ADDRESS(1,COLUMN(D$1),4),"1","")&amp;$B79)))</f>
        <v>0</v>
      </c>
      <c r="F79" cm="1">
        <f t="array" aca="1" ref="F79" ca="1">IF($A79="Trio",INDIRECT("'"&amp;$A79&amp;" Entries'!"&amp;SUBSTITUTE(ADDRESS(1,IF(COLUMN(E$1)&lt;5,COLUMN(E$1),COLUMN(E$1)-1),4),"1","")&amp;$B79),IF($A79="Squad",INDIRECT("'"&amp;$A79&amp;" Entries'!"&amp;SUBSTITUTE(ADDRESS(1,IF(COLUMN(F$1)&lt;6,COLUMN(F$1),COLUMN(F$1)-1),4),"1","")&amp;$B79),INDIRECT("'"&amp;$A79&amp;" Entries'!"&amp;SUBSTITUTE(ADDRESS(1,COLUMN(E$1),4),"1","")&amp;$B79)))</f>
        <v>0</v>
      </c>
      <c r="G79" cm="1">
        <f t="array" aca="1" ref="G79" ca="1">IF($A79="Trio",INDIRECT("'"&amp;$A79&amp;" Entries'!"&amp;SUBSTITUTE(ADDRESS(1,IF(COLUMN(F$1)&lt;5,COLUMN(F$1),COLUMN(F$1)-1),4),"1","")&amp;$B79),IF($A79="Squad",INDIRECT("'"&amp;$A79&amp;" Entries'!"&amp;SUBSTITUTE(ADDRESS(1,IF(COLUMN(G$1)&lt;6,COLUMN(G$1),COLUMN(G$1)-1),4),"1","")&amp;$B79),INDIRECT("'"&amp;$A79&amp;" Entries'!"&amp;SUBSTITUTE(ADDRESS(1,COLUMN(F$1),4),"1","")&amp;$B79)))</f>
        <v>0</v>
      </c>
      <c r="H79" cm="1">
        <f t="array" aca="1" ref="H79" ca="1">IF($A79="Trio",INDIRECT("'"&amp;$A79&amp;" Entries'!"&amp;SUBSTITUTE(ADDRESS(1,IF(COLUMN(G$1)&lt;5,COLUMN(G$1),COLUMN(G$1)-1),4),"1","")&amp;$B79),IF($A79="Squad",INDIRECT("'"&amp;$A79&amp;" Entries'!"&amp;SUBSTITUTE(ADDRESS(1,IF(COLUMN(H$1)&lt;6,COLUMN(H$1),COLUMN(H$1)-1),4),"1","")&amp;$B79),INDIRECT("'"&amp;$A79&amp;" Entries'!"&amp;SUBSTITUTE(ADDRESS(1,COLUMN(G$1),4),"1","")&amp;$B79)))</f>
        <v>0</v>
      </c>
      <c r="I79" cm="1">
        <f t="array" aca="1" ref="I79" ca="1">IF($A79="Trio",INDIRECT("'"&amp;$A79&amp;" Entries'!"&amp;SUBSTITUTE(ADDRESS(1,IF(COLUMN(H$1)&lt;5,COLUMN(H$1),COLUMN(H$1)-1),4),"1","")&amp;$B79),IF($A79="Squad",INDIRECT("'"&amp;$A79&amp;" Entries'!"&amp;SUBSTITUTE(ADDRESS(1,IF(COLUMN(I$1)&lt;6,COLUMN(I$1),COLUMN(I$1)-1),4),"1","")&amp;$B79),INDIRECT("'"&amp;$A79&amp;" Entries'!"&amp;SUBSTITUTE(ADDRESS(1,COLUMN(H$1),4),"1","")&amp;$B79)))</f>
        <v>0</v>
      </c>
      <c r="J79" cm="1">
        <f t="array" aca="1" ref="J79" ca="1">IF($A79="Trio",INDIRECT("'"&amp;$A79&amp;" Entries'!"&amp;SUBSTITUTE(ADDRESS(1,IF(COLUMN(I$1)&lt;5,COLUMN(I$1),COLUMN(I$1)-1),4),"1","")&amp;$B79),IF($A79="Squad",INDIRECT("'"&amp;$A79&amp;" Entries'!"&amp;SUBSTITUTE(ADDRESS(1,IF(COLUMN(J$1)&lt;6,COLUMN(J$1),COLUMN(J$1)-1),4),"1","")&amp;$B79),INDIRECT("'"&amp;$A79&amp;" Entries'!"&amp;SUBSTITUTE(ADDRESS(1,COLUMN(I$1),4),"1","")&amp;$B79)))</f>
        <v>0</v>
      </c>
      <c r="K79" t="str">
        <f ca="1">IF(C79=0,"",IF(COUNTIF($C$1:C79,"="&amp;C79)&gt;1,"",C79))</f>
        <v/>
      </c>
      <c r="L79" t="str">
        <f ca="1">IF(G79=0,"",IF(COUNTIF($G$1:G79,"="&amp;G79)&gt;1,"",G79))</f>
        <v/>
      </c>
      <c r="M79" t="str">
        <f ca="1">IF(I79=0,"",IF(COUNTIF($I$1:I79,"="&amp;I79)&gt;1,"",I79))</f>
        <v/>
      </c>
      <c r="N79" t="str">
        <f t="array" aca="1" ref="N79" ca="1">IFERROR(INDEX($K$2:$K$201,SMALL(IF($K$2:$K$201&lt;&gt;"",ROW($K$2:$K$201)-ROW($A$2)+1),ROWS($A$1:$A78))),"")</f>
        <v/>
      </c>
      <c r="O79" t="str">
        <f t="shared" ca="1" si="8"/>
        <v/>
      </c>
      <c r="P79" t="str">
        <f t="shared" ca="1" si="9"/>
        <v/>
      </c>
      <c r="Q79" t="str">
        <f t="array" aca="1" ref="Q79" ca="1">IFERROR(INDEX($L$2:$L$201,SMALL(IF($L$2:$L$201&lt;&gt;"",ROW($L$2:$L$201)-ROW($A$2)+1),ROWS($A$1:$A78))),"")</f>
        <v/>
      </c>
      <c r="R79" t="str">
        <f t="shared" ca="1" si="10"/>
        <v/>
      </c>
      <c r="S79" t="str">
        <f t="array" aca="1" ref="S79" ca="1">IFERROR(INDEX($M$2:$M$201,SMALL(IF($M$2:$M$201&lt;&gt;"",ROW($M$2:$M$201)-ROW($A$2)+1),ROWS($A$1:$A78))),"")</f>
        <v/>
      </c>
      <c r="T79" t="str">
        <f t="shared" ca="1" si="11"/>
        <v/>
      </c>
    </row>
    <row r="80" spans="1:20" x14ac:dyDescent="0.2">
      <c r="A80" t="str">
        <f t="shared" si="6"/>
        <v>Pas De Deux</v>
      </c>
      <c r="B80">
        <f t="shared" si="7"/>
        <v>30</v>
      </c>
      <c r="C80" cm="1">
        <f t="array" aca="1" ref="C80" ca="1">IF($A80="Trio",INDIRECT("'"&amp;$A80&amp;" Entries'!"&amp;SUBSTITUTE(ADDRESS(1,IF(COLUMN(B$1)&lt;5,COLUMN(B$1),COLUMN(B$1)-1),4),"1","")&amp;$B80),IF($A80="Squad",INDIRECT("'"&amp;$A80&amp;" Entries'!"&amp;SUBSTITUTE(ADDRESS(1,IF(COLUMN(C$1)&lt;6,COLUMN(C$1),COLUMN(C$1)-1),4),"1","")&amp;$B80),INDIRECT("'"&amp;$A80&amp;" Entries'!"&amp;SUBSTITUTE(ADDRESS(1,COLUMN(B$1),4),"1","")&amp;$B80)))</f>
        <v>0</v>
      </c>
      <c r="D80" cm="1">
        <f t="array" aca="1" ref="D80" ca="1">IF($A80="Trio",INDIRECT("'"&amp;$A80&amp;" Entries'!"&amp;SUBSTITUTE(ADDRESS(1,IF(COLUMN(C$1)&lt;5,COLUMN(C$1),COLUMN(C$1)-1),4),"1","")&amp;$B80),IF($A80="Squad",INDIRECT("'"&amp;$A80&amp;" Entries'!"&amp;SUBSTITUTE(ADDRESS(1,IF(COLUMN(D$1)&lt;6,COLUMN(D$1),COLUMN(D$1)-1),4),"1","")&amp;$B80),INDIRECT("'"&amp;$A80&amp;" Entries'!"&amp;SUBSTITUTE(ADDRESS(1,COLUMN(C$1),4),"1","")&amp;$B80)))</f>
        <v>0</v>
      </c>
      <c r="E80" cm="1">
        <f t="array" aca="1" ref="E80" ca="1">IF($A80="Trio",INDIRECT("'"&amp;$A80&amp;" Entries'!"&amp;SUBSTITUTE(ADDRESS(1,IF(COLUMN(D$1)&lt;5,COLUMN(D$1),COLUMN(D$1)-1),4),"1","")&amp;$B80),IF($A80="Squad",INDIRECT("'"&amp;$A80&amp;" Entries'!"&amp;SUBSTITUTE(ADDRESS(1,IF(COLUMN(E$1)&lt;6,COLUMN(E$1),COLUMN(E$1)-1),4),"1","")&amp;$B80),INDIRECT("'"&amp;$A80&amp;" Entries'!"&amp;SUBSTITUTE(ADDRESS(1,COLUMN(D$1),4),"1","")&amp;$B80)))</f>
        <v>0</v>
      </c>
      <c r="F80" cm="1">
        <f t="array" aca="1" ref="F80" ca="1">IF($A80="Trio",INDIRECT("'"&amp;$A80&amp;" Entries'!"&amp;SUBSTITUTE(ADDRESS(1,IF(COLUMN(E$1)&lt;5,COLUMN(E$1),COLUMN(E$1)-1),4),"1","")&amp;$B80),IF($A80="Squad",INDIRECT("'"&amp;$A80&amp;" Entries'!"&amp;SUBSTITUTE(ADDRESS(1,IF(COLUMN(F$1)&lt;6,COLUMN(F$1),COLUMN(F$1)-1),4),"1","")&amp;$B80),INDIRECT("'"&amp;$A80&amp;" Entries'!"&amp;SUBSTITUTE(ADDRESS(1,COLUMN(E$1),4),"1","")&amp;$B80)))</f>
        <v>0</v>
      </c>
      <c r="G80" cm="1">
        <f t="array" aca="1" ref="G80" ca="1">IF($A80="Trio",INDIRECT("'"&amp;$A80&amp;" Entries'!"&amp;SUBSTITUTE(ADDRESS(1,IF(COLUMN(F$1)&lt;5,COLUMN(F$1),COLUMN(F$1)-1),4),"1","")&amp;$B80),IF($A80="Squad",INDIRECT("'"&amp;$A80&amp;" Entries'!"&amp;SUBSTITUTE(ADDRESS(1,IF(COLUMN(G$1)&lt;6,COLUMN(G$1),COLUMN(G$1)-1),4),"1","")&amp;$B80),INDIRECT("'"&amp;$A80&amp;" Entries'!"&amp;SUBSTITUTE(ADDRESS(1,COLUMN(F$1),4),"1","")&amp;$B80)))</f>
        <v>0</v>
      </c>
      <c r="H80" cm="1">
        <f t="array" aca="1" ref="H80" ca="1">IF($A80="Trio",INDIRECT("'"&amp;$A80&amp;" Entries'!"&amp;SUBSTITUTE(ADDRESS(1,IF(COLUMN(G$1)&lt;5,COLUMN(G$1),COLUMN(G$1)-1),4),"1","")&amp;$B80),IF($A80="Squad",INDIRECT("'"&amp;$A80&amp;" Entries'!"&amp;SUBSTITUTE(ADDRESS(1,IF(COLUMN(H$1)&lt;6,COLUMN(H$1),COLUMN(H$1)-1),4),"1","")&amp;$B80),INDIRECT("'"&amp;$A80&amp;" Entries'!"&amp;SUBSTITUTE(ADDRESS(1,COLUMN(G$1),4),"1","")&amp;$B80)))</f>
        <v>0</v>
      </c>
      <c r="I80" cm="1">
        <f t="array" aca="1" ref="I80" ca="1">IF($A80="Trio",INDIRECT("'"&amp;$A80&amp;" Entries'!"&amp;SUBSTITUTE(ADDRESS(1,IF(COLUMN(H$1)&lt;5,COLUMN(H$1),COLUMN(H$1)-1),4),"1","")&amp;$B80),IF($A80="Squad",INDIRECT("'"&amp;$A80&amp;" Entries'!"&amp;SUBSTITUTE(ADDRESS(1,IF(COLUMN(I$1)&lt;6,COLUMN(I$1),COLUMN(I$1)-1),4),"1","")&amp;$B80),INDIRECT("'"&amp;$A80&amp;" Entries'!"&amp;SUBSTITUTE(ADDRESS(1,COLUMN(H$1),4),"1","")&amp;$B80)))</f>
        <v>0</v>
      </c>
      <c r="J80" cm="1">
        <f t="array" aca="1" ref="J80" ca="1">IF($A80="Trio",INDIRECT("'"&amp;$A80&amp;" Entries'!"&amp;SUBSTITUTE(ADDRESS(1,IF(COLUMN(I$1)&lt;5,COLUMN(I$1),COLUMN(I$1)-1),4),"1","")&amp;$B80),IF($A80="Squad",INDIRECT("'"&amp;$A80&amp;" Entries'!"&amp;SUBSTITUTE(ADDRESS(1,IF(COLUMN(J$1)&lt;6,COLUMN(J$1),COLUMN(J$1)-1),4),"1","")&amp;$B80),INDIRECT("'"&amp;$A80&amp;" Entries'!"&amp;SUBSTITUTE(ADDRESS(1,COLUMN(I$1),4),"1","")&amp;$B80)))</f>
        <v>0</v>
      </c>
      <c r="K80" t="str">
        <f ca="1">IF(C80=0,"",IF(COUNTIF($C$1:C80,"="&amp;C80)&gt;1,"",C80))</f>
        <v/>
      </c>
      <c r="L80" t="str">
        <f ca="1">IF(G80=0,"",IF(COUNTIF($G$1:G80,"="&amp;G80)&gt;1,"",G80))</f>
        <v/>
      </c>
      <c r="M80" t="str">
        <f ca="1">IF(I80=0,"",IF(COUNTIF($I$1:I80,"="&amp;I80)&gt;1,"",I80))</f>
        <v/>
      </c>
      <c r="N80" t="str">
        <f t="array" aca="1" ref="N80" ca="1">IFERROR(INDEX($K$2:$K$201,SMALL(IF($K$2:$K$201&lt;&gt;"",ROW($K$2:$K$201)-ROW($A$2)+1),ROWS($A$1:$A79))),"")</f>
        <v/>
      </c>
      <c r="O80" t="str">
        <f t="shared" ca="1" si="8"/>
        <v/>
      </c>
      <c r="P80" t="str">
        <f t="shared" ca="1" si="9"/>
        <v/>
      </c>
      <c r="Q80" t="str">
        <f t="array" aca="1" ref="Q80" ca="1">IFERROR(INDEX($L$2:$L$201,SMALL(IF($L$2:$L$201&lt;&gt;"",ROW($L$2:$L$201)-ROW($A$2)+1),ROWS($A$1:$A79))),"")</f>
        <v/>
      </c>
      <c r="R80" t="str">
        <f t="shared" ca="1" si="10"/>
        <v/>
      </c>
      <c r="S80" t="str">
        <f t="array" aca="1" ref="S80" ca="1">IFERROR(INDEX($M$2:$M$201,SMALL(IF($M$2:$M$201&lt;&gt;"",ROW($M$2:$M$201)-ROW($A$2)+1),ROWS($A$1:$A79))),"")</f>
        <v/>
      </c>
      <c r="T80" t="str">
        <f t="shared" ca="1" si="11"/>
        <v/>
      </c>
    </row>
    <row r="81" spans="1:20" x14ac:dyDescent="0.2">
      <c r="A81" t="str">
        <f t="shared" si="6"/>
        <v>Pas De Deux</v>
      </c>
      <c r="B81">
        <f t="shared" si="7"/>
        <v>31</v>
      </c>
      <c r="C81" cm="1">
        <f t="array" aca="1" ref="C81" ca="1">IF($A81="Trio",INDIRECT("'"&amp;$A81&amp;" Entries'!"&amp;SUBSTITUTE(ADDRESS(1,IF(COLUMN(B$1)&lt;5,COLUMN(B$1),COLUMN(B$1)-1),4),"1","")&amp;$B81),IF($A81="Squad",INDIRECT("'"&amp;$A81&amp;" Entries'!"&amp;SUBSTITUTE(ADDRESS(1,IF(COLUMN(C$1)&lt;6,COLUMN(C$1),COLUMN(C$1)-1),4),"1","")&amp;$B81),INDIRECT("'"&amp;$A81&amp;" Entries'!"&amp;SUBSTITUTE(ADDRESS(1,COLUMN(B$1),4),"1","")&amp;$B81)))</f>
        <v>0</v>
      </c>
      <c r="D81" cm="1">
        <f t="array" aca="1" ref="D81" ca="1">IF($A81="Trio",INDIRECT("'"&amp;$A81&amp;" Entries'!"&amp;SUBSTITUTE(ADDRESS(1,IF(COLUMN(C$1)&lt;5,COLUMN(C$1),COLUMN(C$1)-1),4),"1","")&amp;$B81),IF($A81="Squad",INDIRECT("'"&amp;$A81&amp;" Entries'!"&amp;SUBSTITUTE(ADDRESS(1,IF(COLUMN(D$1)&lt;6,COLUMN(D$1),COLUMN(D$1)-1),4),"1","")&amp;$B81),INDIRECT("'"&amp;$A81&amp;" Entries'!"&amp;SUBSTITUTE(ADDRESS(1,COLUMN(C$1),4),"1","")&amp;$B81)))</f>
        <v>0</v>
      </c>
      <c r="E81" cm="1">
        <f t="array" aca="1" ref="E81" ca="1">IF($A81="Trio",INDIRECT("'"&amp;$A81&amp;" Entries'!"&amp;SUBSTITUTE(ADDRESS(1,IF(COLUMN(D$1)&lt;5,COLUMN(D$1),COLUMN(D$1)-1),4),"1","")&amp;$B81),IF($A81="Squad",INDIRECT("'"&amp;$A81&amp;" Entries'!"&amp;SUBSTITUTE(ADDRESS(1,IF(COLUMN(E$1)&lt;6,COLUMN(E$1),COLUMN(E$1)-1),4),"1","")&amp;$B81),INDIRECT("'"&amp;$A81&amp;" Entries'!"&amp;SUBSTITUTE(ADDRESS(1,COLUMN(D$1),4),"1","")&amp;$B81)))</f>
        <v>0</v>
      </c>
      <c r="F81" cm="1">
        <f t="array" aca="1" ref="F81" ca="1">IF($A81="Trio",INDIRECT("'"&amp;$A81&amp;" Entries'!"&amp;SUBSTITUTE(ADDRESS(1,IF(COLUMN(E$1)&lt;5,COLUMN(E$1),COLUMN(E$1)-1),4),"1","")&amp;$B81),IF($A81="Squad",INDIRECT("'"&amp;$A81&amp;" Entries'!"&amp;SUBSTITUTE(ADDRESS(1,IF(COLUMN(F$1)&lt;6,COLUMN(F$1),COLUMN(F$1)-1),4),"1","")&amp;$B81),INDIRECT("'"&amp;$A81&amp;" Entries'!"&amp;SUBSTITUTE(ADDRESS(1,COLUMN(E$1),4),"1","")&amp;$B81)))</f>
        <v>0</v>
      </c>
      <c r="G81" cm="1">
        <f t="array" aca="1" ref="G81" ca="1">IF($A81="Trio",INDIRECT("'"&amp;$A81&amp;" Entries'!"&amp;SUBSTITUTE(ADDRESS(1,IF(COLUMN(F$1)&lt;5,COLUMN(F$1),COLUMN(F$1)-1),4),"1","")&amp;$B81),IF($A81="Squad",INDIRECT("'"&amp;$A81&amp;" Entries'!"&amp;SUBSTITUTE(ADDRESS(1,IF(COLUMN(G$1)&lt;6,COLUMN(G$1),COLUMN(G$1)-1),4),"1","")&amp;$B81),INDIRECT("'"&amp;$A81&amp;" Entries'!"&amp;SUBSTITUTE(ADDRESS(1,COLUMN(F$1),4),"1","")&amp;$B81)))</f>
        <v>0</v>
      </c>
      <c r="H81" cm="1">
        <f t="array" aca="1" ref="H81" ca="1">IF($A81="Trio",INDIRECT("'"&amp;$A81&amp;" Entries'!"&amp;SUBSTITUTE(ADDRESS(1,IF(COLUMN(G$1)&lt;5,COLUMN(G$1),COLUMN(G$1)-1),4),"1","")&amp;$B81),IF($A81="Squad",INDIRECT("'"&amp;$A81&amp;" Entries'!"&amp;SUBSTITUTE(ADDRESS(1,IF(COLUMN(H$1)&lt;6,COLUMN(H$1),COLUMN(H$1)-1),4),"1","")&amp;$B81),INDIRECT("'"&amp;$A81&amp;" Entries'!"&amp;SUBSTITUTE(ADDRESS(1,COLUMN(G$1),4),"1","")&amp;$B81)))</f>
        <v>0</v>
      </c>
      <c r="I81" cm="1">
        <f t="array" aca="1" ref="I81" ca="1">IF($A81="Trio",INDIRECT("'"&amp;$A81&amp;" Entries'!"&amp;SUBSTITUTE(ADDRESS(1,IF(COLUMN(H$1)&lt;5,COLUMN(H$1),COLUMN(H$1)-1),4),"1","")&amp;$B81),IF($A81="Squad",INDIRECT("'"&amp;$A81&amp;" Entries'!"&amp;SUBSTITUTE(ADDRESS(1,IF(COLUMN(I$1)&lt;6,COLUMN(I$1),COLUMN(I$1)-1),4),"1","")&amp;$B81),INDIRECT("'"&amp;$A81&amp;" Entries'!"&amp;SUBSTITUTE(ADDRESS(1,COLUMN(H$1),4),"1","")&amp;$B81)))</f>
        <v>0</v>
      </c>
      <c r="J81" cm="1">
        <f t="array" aca="1" ref="J81" ca="1">IF($A81="Trio",INDIRECT("'"&amp;$A81&amp;" Entries'!"&amp;SUBSTITUTE(ADDRESS(1,IF(COLUMN(I$1)&lt;5,COLUMN(I$1),COLUMN(I$1)-1),4),"1","")&amp;$B81),IF($A81="Squad",INDIRECT("'"&amp;$A81&amp;" Entries'!"&amp;SUBSTITUTE(ADDRESS(1,IF(COLUMN(J$1)&lt;6,COLUMN(J$1),COLUMN(J$1)-1),4),"1","")&amp;$B81),INDIRECT("'"&amp;$A81&amp;" Entries'!"&amp;SUBSTITUTE(ADDRESS(1,COLUMN(I$1),4),"1","")&amp;$B81)))</f>
        <v>0</v>
      </c>
      <c r="K81" t="str">
        <f ca="1">IF(C81=0,"",IF(COUNTIF($C$1:C81,"="&amp;C81)&gt;1,"",C81))</f>
        <v/>
      </c>
      <c r="L81" t="str">
        <f ca="1">IF(G81=0,"",IF(COUNTIF($G$1:G81,"="&amp;G81)&gt;1,"",G81))</f>
        <v/>
      </c>
      <c r="M81" t="str">
        <f ca="1">IF(I81=0,"",IF(COUNTIF($I$1:I81,"="&amp;I81)&gt;1,"",I81))</f>
        <v/>
      </c>
      <c r="N81" t="str">
        <f t="array" aca="1" ref="N81" ca="1">IFERROR(INDEX($K$2:$K$201,SMALL(IF($K$2:$K$201&lt;&gt;"",ROW($K$2:$K$201)-ROW($A$2)+1),ROWS($A$1:$A80))),"")</f>
        <v/>
      </c>
      <c r="O81" t="str">
        <f t="shared" ca="1" si="8"/>
        <v/>
      </c>
      <c r="P81" t="str">
        <f t="shared" ca="1" si="9"/>
        <v/>
      </c>
      <c r="Q81" t="str">
        <f t="array" aca="1" ref="Q81" ca="1">IFERROR(INDEX($L$2:$L$201,SMALL(IF($L$2:$L$201&lt;&gt;"",ROW($L$2:$L$201)-ROW($A$2)+1),ROWS($A$1:$A80))),"")</f>
        <v/>
      </c>
      <c r="R81" t="str">
        <f t="shared" ca="1" si="10"/>
        <v/>
      </c>
      <c r="S81" t="str">
        <f t="array" aca="1" ref="S81" ca="1">IFERROR(INDEX($M$2:$M$201,SMALL(IF($M$2:$M$201&lt;&gt;"",ROW($M$2:$M$201)-ROW($A$2)+1),ROWS($A$1:$A80))),"")</f>
        <v/>
      </c>
      <c r="T81" t="str">
        <f t="shared" ca="1" si="11"/>
        <v/>
      </c>
    </row>
    <row r="82" spans="1:20" x14ac:dyDescent="0.2">
      <c r="A82" t="str">
        <f t="shared" si="6"/>
        <v>Pas De Deux</v>
      </c>
      <c r="B82">
        <f t="shared" si="7"/>
        <v>32</v>
      </c>
      <c r="C82" cm="1">
        <f t="array" aca="1" ref="C82" ca="1">IF($A82="Trio",INDIRECT("'"&amp;$A82&amp;" Entries'!"&amp;SUBSTITUTE(ADDRESS(1,IF(COLUMN(B$1)&lt;5,COLUMN(B$1),COLUMN(B$1)-1),4),"1","")&amp;$B82),IF($A82="Squad",INDIRECT("'"&amp;$A82&amp;" Entries'!"&amp;SUBSTITUTE(ADDRESS(1,IF(COLUMN(C$1)&lt;6,COLUMN(C$1),COLUMN(C$1)-1),4),"1","")&amp;$B82),INDIRECT("'"&amp;$A82&amp;" Entries'!"&amp;SUBSTITUTE(ADDRESS(1,COLUMN(B$1),4),"1","")&amp;$B82)))</f>
        <v>0</v>
      </c>
      <c r="D82" cm="1">
        <f t="array" aca="1" ref="D82" ca="1">IF($A82="Trio",INDIRECT("'"&amp;$A82&amp;" Entries'!"&amp;SUBSTITUTE(ADDRESS(1,IF(COLUMN(C$1)&lt;5,COLUMN(C$1),COLUMN(C$1)-1),4),"1","")&amp;$B82),IF($A82="Squad",INDIRECT("'"&amp;$A82&amp;" Entries'!"&amp;SUBSTITUTE(ADDRESS(1,IF(COLUMN(D$1)&lt;6,COLUMN(D$1),COLUMN(D$1)-1),4),"1","")&amp;$B82),INDIRECT("'"&amp;$A82&amp;" Entries'!"&amp;SUBSTITUTE(ADDRESS(1,COLUMN(C$1),4),"1","")&amp;$B82)))</f>
        <v>0</v>
      </c>
      <c r="E82" cm="1">
        <f t="array" aca="1" ref="E82" ca="1">IF($A82="Trio",INDIRECT("'"&amp;$A82&amp;" Entries'!"&amp;SUBSTITUTE(ADDRESS(1,IF(COLUMN(D$1)&lt;5,COLUMN(D$1),COLUMN(D$1)-1),4),"1","")&amp;$B82),IF($A82="Squad",INDIRECT("'"&amp;$A82&amp;" Entries'!"&amp;SUBSTITUTE(ADDRESS(1,IF(COLUMN(E$1)&lt;6,COLUMN(E$1),COLUMN(E$1)-1),4),"1","")&amp;$B82),INDIRECT("'"&amp;$A82&amp;" Entries'!"&amp;SUBSTITUTE(ADDRESS(1,COLUMN(D$1),4),"1","")&amp;$B82)))</f>
        <v>0</v>
      </c>
      <c r="F82" cm="1">
        <f t="array" aca="1" ref="F82" ca="1">IF($A82="Trio",INDIRECT("'"&amp;$A82&amp;" Entries'!"&amp;SUBSTITUTE(ADDRESS(1,IF(COLUMN(E$1)&lt;5,COLUMN(E$1),COLUMN(E$1)-1),4),"1","")&amp;$B82),IF($A82="Squad",INDIRECT("'"&amp;$A82&amp;" Entries'!"&amp;SUBSTITUTE(ADDRESS(1,IF(COLUMN(F$1)&lt;6,COLUMN(F$1),COLUMN(F$1)-1),4),"1","")&amp;$B82),INDIRECT("'"&amp;$A82&amp;" Entries'!"&amp;SUBSTITUTE(ADDRESS(1,COLUMN(E$1),4),"1","")&amp;$B82)))</f>
        <v>0</v>
      </c>
      <c r="G82" cm="1">
        <f t="array" aca="1" ref="G82" ca="1">IF($A82="Trio",INDIRECT("'"&amp;$A82&amp;" Entries'!"&amp;SUBSTITUTE(ADDRESS(1,IF(COLUMN(F$1)&lt;5,COLUMN(F$1),COLUMN(F$1)-1),4),"1","")&amp;$B82),IF($A82="Squad",INDIRECT("'"&amp;$A82&amp;" Entries'!"&amp;SUBSTITUTE(ADDRESS(1,IF(COLUMN(G$1)&lt;6,COLUMN(G$1),COLUMN(G$1)-1),4),"1","")&amp;$B82),INDIRECT("'"&amp;$A82&amp;" Entries'!"&amp;SUBSTITUTE(ADDRESS(1,COLUMN(F$1),4),"1","")&amp;$B82)))</f>
        <v>0</v>
      </c>
      <c r="H82" cm="1">
        <f t="array" aca="1" ref="H82" ca="1">IF($A82="Trio",INDIRECT("'"&amp;$A82&amp;" Entries'!"&amp;SUBSTITUTE(ADDRESS(1,IF(COLUMN(G$1)&lt;5,COLUMN(G$1),COLUMN(G$1)-1),4),"1","")&amp;$B82),IF($A82="Squad",INDIRECT("'"&amp;$A82&amp;" Entries'!"&amp;SUBSTITUTE(ADDRESS(1,IF(COLUMN(H$1)&lt;6,COLUMN(H$1),COLUMN(H$1)-1),4),"1","")&amp;$B82),INDIRECT("'"&amp;$A82&amp;" Entries'!"&amp;SUBSTITUTE(ADDRESS(1,COLUMN(G$1),4),"1","")&amp;$B82)))</f>
        <v>0</v>
      </c>
      <c r="I82" cm="1">
        <f t="array" aca="1" ref="I82" ca="1">IF($A82="Trio",INDIRECT("'"&amp;$A82&amp;" Entries'!"&amp;SUBSTITUTE(ADDRESS(1,IF(COLUMN(H$1)&lt;5,COLUMN(H$1),COLUMN(H$1)-1),4),"1","")&amp;$B82),IF($A82="Squad",INDIRECT("'"&amp;$A82&amp;" Entries'!"&amp;SUBSTITUTE(ADDRESS(1,IF(COLUMN(I$1)&lt;6,COLUMN(I$1),COLUMN(I$1)-1),4),"1","")&amp;$B82),INDIRECT("'"&amp;$A82&amp;" Entries'!"&amp;SUBSTITUTE(ADDRESS(1,COLUMN(H$1),4),"1","")&amp;$B82)))</f>
        <v>0</v>
      </c>
      <c r="J82" cm="1">
        <f t="array" aca="1" ref="J82" ca="1">IF($A82="Trio",INDIRECT("'"&amp;$A82&amp;" Entries'!"&amp;SUBSTITUTE(ADDRESS(1,IF(COLUMN(I$1)&lt;5,COLUMN(I$1),COLUMN(I$1)-1),4),"1","")&amp;$B82),IF($A82="Squad",INDIRECT("'"&amp;$A82&amp;" Entries'!"&amp;SUBSTITUTE(ADDRESS(1,IF(COLUMN(J$1)&lt;6,COLUMN(J$1),COLUMN(J$1)-1),4),"1","")&amp;$B82),INDIRECT("'"&amp;$A82&amp;" Entries'!"&amp;SUBSTITUTE(ADDRESS(1,COLUMN(I$1),4),"1","")&amp;$B82)))</f>
        <v>0</v>
      </c>
      <c r="K82" t="str">
        <f ca="1">IF(C82=0,"",IF(COUNTIF($C$1:C82,"="&amp;C82)&gt;1,"",C82))</f>
        <v/>
      </c>
      <c r="L82" t="str">
        <f ca="1">IF(G82=0,"",IF(COUNTIF($G$1:G82,"="&amp;G82)&gt;1,"",G82))</f>
        <v/>
      </c>
      <c r="M82" t="str">
        <f ca="1">IF(I82=0,"",IF(COUNTIF($I$1:I82,"="&amp;I82)&gt;1,"",I82))</f>
        <v/>
      </c>
      <c r="N82" t="str">
        <f t="array" aca="1" ref="N82" ca="1">IFERROR(INDEX($K$2:$K$201,SMALL(IF($K$2:$K$201&lt;&gt;"",ROW($K$2:$K$201)-ROW($A$2)+1),ROWS($A$1:$A81))),"")</f>
        <v/>
      </c>
      <c r="O82" t="str">
        <f t="shared" ca="1" si="8"/>
        <v/>
      </c>
      <c r="P82" t="str">
        <f t="shared" ca="1" si="9"/>
        <v/>
      </c>
      <c r="Q82" t="str">
        <f t="array" aca="1" ref="Q82" ca="1">IFERROR(INDEX($L$2:$L$201,SMALL(IF($L$2:$L$201&lt;&gt;"",ROW($L$2:$L$201)-ROW($A$2)+1),ROWS($A$1:$A81))),"")</f>
        <v/>
      </c>
      <c r="R82" t="str">
        <f t="shared" ca="1" si="10"/>
        <v/>
      </c>
      <c r="S82" t="str">
        <f t="array" aca="1" ref="S82" ca="1">IFERROR(INDEX($M$2:$M$201,SMALL(IF($M$2:$M$201&lt;&gt;"",ROW($M$2:$M$201)-ROW($A$2)+1),ROWS($A$1:$A81))),"")</f>
        <v/>
      </c>
      <c r="T82" t="str">
        <f t="shared" ca="1" si="11"/>
        <v/>
      </c>
    </row>
    <row r="83" spans="1:20" x14ac:dyDescent="0.2">
      <c r="A83" t="str">
        <f t="shared" si="6"/>
        <v>Pas De Deux</v>
      </c>
      <c r="B83">
        <f t="shared" si="7"/>
        <v>33</v>
      </c>
      <c r="C83" cm="1">
        <f t="array" aca="1" ref="C83" ca="1">IF($A83="Trio",INDIRECT("'"&amp;$A83&amp;" Entries'!"&amp;SUBSTITUTE(ADDRESS(1,IF(COLUMN(B$1)&lt;5,COLUMN(B$1),COLUMN(B$1)-1),4),"1","")&amp;$B83),IF($A83="Squad",INDIRECT("'"&amp;$A83&amp;" Entries'!"&amp;SUBSTITUTE(ADDRESS(1,IF(COLUMN(C$1)&lt;6,COLUMN(C$1),COLUMN(C$1)-1),4),"1","")&amp;$B83),INDIRECT("'"&amp;$A83&amp;" Entries'!"&amp;SUBSTITUTE(ADDRESS(1,COLUMN(B$1),4),"1","")&amp;$B83)))</f>
        <v>0</v>
      </c>
      <c r="D83" cm="1">
        <f t="array" aca="1" ref="D83" ca="1">IF($A83="Trio",INDIRECT("'"&amp;$A83&amp;" Entries'!"&amp;SUBSTITUTE(ADDRESS(1,IF(COLUMN(C$1)&lt;5,COLUMN(C$1),COLUMN(C$1)-1),4),"1","")&amp;$B83),IF($A83="Squad",INDIRECT("'"&amp;$A83&amp;" Entries'!"&amp;SUBSTITUTE(ADDRESS(1,IF(COLUMN(D$1)&lt;6,COLUMN(D$1),COLUMN(D$1)-1),4),"1","")&amp;$B83),INDIRECT("'"&amp;$A83&amp;" Entries'!"&amp;SUBSTITUTE(ADDRESS(1,COLUMN(C$1),4),"1","")&amp;$B83)))</f>
        <v>0</v>
      </c>
      <c r="E83" cm="1">
        <f t="array" aca="1" ref="E83" ca="1">IF($A83="Trio",INDIRECT("'"&amp;$A83&amp;" Entries'!"&amp;SUBSTITUTE(ADDRESS(1,IF(COLUMN(D$1)&lt;5,COLUMN(D$1),COLUMN(D$1)-1),4),"1","")&amp;$B83),IF($A83="Squad",INDIRECT("'"&amp;$A83&amp;" Entries'!"&amp;SUBSTITUTE(ADDRESS(1,IF(COLUMN(E$1)&lt;6,COLUMN(E$1),COLUMN(E$1)-1),4),"1","")&amp;$B83),INDIRECT("'"&amp;$A83&amp;" Entries'!"&amp;SUBSTITUTE(ADDRESS(1,COLUMN(D$1),4),"1","")&amp;$B83)))</f>
        <v>0</v>
      </c>
      <c r="F83" cm="1">
        <f t="array" aca="1" ref="F83" ca="1">IF($A83="Trio",INDIRECT("'"&amp;$A83&amp;" Entries'!"&amp;SUBSTITUTE(ADDRESS(1,IF(COLUMN(E$1)&lt;5,COLUMN(E$1),COLUMN(E$1)-1),4),"1","")&amp;$B83),IF($A83="Squad",INDIRECT("'"&amp;$A83&amp;" Entries'!"&amp;SUBSTITUTE(ADDRESS(1,IF(COLUMN(F$1)&lt;6,COLUMN(F$1),COLUMN(F$1)-1),4),"1","")&amp;$B83),INDIRECT("'"&amp;$A83&amp;" Entries'!"&amp;SUBSTITUTE(ADDRESS(1,COLUMN(E$1),4),"1","")&amp;$B83)))</f>
        <v>0</v>
      </c>
      <c r="G83" cm="1">
        <f t="array" aca="1" ref="G83" ca="1">IF($A83="Trio",INDIRECT("'"&amp;$A83&amp;" Entries'!"&amp;SUBSTITUTE(ADDRESS(1,IF(COLUMN(F$1)&lt;5,COLUMN(F$1),COLUMN(F$1)-1),4),"1","")&amp;$B83),IF($A83="Squad",INDIRECT("'"&amp;$A83&amp;" Entries'!"&amp;SUBSTITUTE(ADDRESS(1,IF(COLUMN(G$1)&lt;6,COLUMN(G$1),COLUMN(G$1)-1),4),"1","")&amp;$B83),INDIRECT("'"&amp;$A83&amp;" Entries'!"&amp;SUBSTITUTE(ADDRESS(1,COLUMN(F$1),4),"1","")&amp;$B83)))</f>
        <v>0</v>
      </c>
      <c r="H83" cm="1">
        <f t="array" aca="1" ref="H83" ca="1">IF($A83="Trio",INDIRECT("'"&amp;$A83&amp;" Entries'!"&amp;SUBSTITUTE(ADDRESS(1,IF(COLUMN(G$1)&lt;5,COLUMN(G$1),COLUMN(G$1)-1),4),"1","")&amp;$B83),IF($A83="Squad",INDIRECT("'"&amp;$A83&amp;" Entries'!"&amp;SUBSTITUTE(ADDRESS(1,IF(COLUMN(H$1)&lt;6,COLUMN(H$1),COLUMN(H$1)-1),4),"1","")&amp;$B83),INDIRECT("'"&amp;$A83&amp;" Entries'!"&amp;SUBSTITUTE(ADDRESS(1,COLUMN(G$1),4),"1","")&amp;$B83)))</f>
        <v>0</v>
      </c>
      <c r="I83" cm="1">
        <f t="array" aca="1" ref="I83" ca="1">IF($A83="Trio",INDIRECT("'"&amp;$A83&amp;" Entries'!"&amp;SUBSTITUTE(ADDRESS(1,IF(COLUMN(H$1)&lt;5,COLUMN(H$1),COLUMN(H$1)-1),4),"1","")&amp;$B83),IF($A83="Squad",INDIRECT("'"&amp;$A83&amp;" Entries'!"&amp;SUBSTITUTE(ADDRESS(1,IF(COLUMN(I$1)&lt;6,COLUMN(I$1),COLUMN(I$1)-1),4),"1","")&amp;$B83),INDIRECT("'"&amp;$A83&amp;" Entries'!"&amp;SUBSTITUTE(ADDRESS(1,COLUMN(H$1),4),"1","")&amp;$B83)))</f>
        <v>0</v>
      </c>
      <c r="J83" cm="1">
        <f t="array" aca="1" ref="J83" ca="1">IF($A83="Trio",INDIRECT("'"&amp;$A83&amp;" Entries'!"&amp;SUBSTITUTE(ADDRESS(1,IF(COLUMN(I$1)&lt;5,COLUMN(I$1),COLUMN(I$1)-1),4),"1","")&amp;$B83),IF($A83="Squad",INDIRECT("'"&amp;$A83&amp;" Entries'!"&amp;SUBSTITUTE(ADDRESS(1,IF(COLUMN(J$1)&lt;6,COLUMN(J$1),COLUMN(J$1)-1),4),"1","")&amp;$B83),INDIRECT("'"&amp;$A83&amp;" Entries'!"&amp;SUBSTITUTE(ADDRESS(1,COLUMN(I$1),4),"1","")&amp;$B83)))</f>
        <v>0</v>
      </c>
      <c r="K83" t="str">
        <f ca="1">IF(C83=0,"",IF(COUNTIF($C$1:C83,"="&amp;C83)&gt;1,"",C83))</f>
        <v/>
      </c>
      <c r="L83" t="str">
        <f ca="1">IF(G83=0,"",IF(COUNTIF($G$1:G83,"="&amp;G83)&gt;1,"",G83))</f>
        <v/>
      </c>
      <c r="M83" t="str">
        <f ca="1">IF(I83=0,"",IF(COUNTIF($I$1:I83,"="&amp;I83)&gt;1,"",I83))</f>
        <v/>
      </c>
      <c r="N83" t="str">
        <f t="array" aca="1" ref="N83" ca="1">IFERROR(INDEX($K$2:$K$201,SMALL(IF($K$2:$K$201&lt;&gt;"",ROW($K$2:$K$201)-ROW($A$2)+1),ROWS($A$1:$A82))),"")</f>
        <v/>
      </c>
      <c r="O83" t="str">
        <f t="shared" ca="1" si="8"/>
        <v/>
      </c>
      <c r="P83" t="str">
        <f t="shared" ca="1" si="9"/>
        <v/>
      </c>
      <c r="Q83" t="str">
        <f t="array" aca="1" ref="Q83" ca="1">IFERROR(INDEX($L$2:$L$201,SMALL(IF($L$2:$L$201&lt;&gt;"",ROW($L$2:$L$201)-ROW($A$2)+1),ROWS($A$1:$A82))),"")</f>
        <v/>
      </c>
      <c r="R83" t="str">
        <f t="shared" ca="1" si="10"/>
        <v/>
      </c>
      <c r="S83" t="str">
        <f t="array" aca="1" ref="S83" ca="1">IFERROR(INDEX($M$2:$M$201,SMALL(IF($M$2:$M$201&lt;&gt;"",ROW($M$2:$M$201)-ROW($A$2)+1),ROWS($A$1:$A82))),"")</f>
        <v/>
      </c>
      <c r="T83" t="str">
        <f t="shared" ca="1" si="11"/>
        <v/>
      </c>
    </row>
    <row r="84" spans="1:20" x14ac:dyDescent="0.2">
      <c r="A84" t="str">
        <f t="shared" si="6"/>
        <v>Pas De Deux</v>
      </c>
      <c r="B84">
        <f t="shared" si="7"/>
        <v>34</v>
      </c>
      <c r="C84" cm="1">
        <f t="array" aca="1" ref="C84" ca="1">IF($A84="Trio",INDIRECT("'"&amp;$A84&amp;" Entries'!"&amp;SUBSTITUTE(ADDRESS(1,IF(COLUMN(B$1)&lt;5,COLUMN(B$1),COLUMN(B$1)-1),4),"1","")&amp;$B84),IF($A84="Squad",INDIRECT("'"&amp;$A84&amp;" Entries'!"&amp;SUBSTITUTE(ADDRESS(1,IF(COLUMN(C$1)&lt;6,COLUMN(C$1),COLUMN(C$1)-1),4),"1","")&amp;$B84),INDIRECT("'"&amp;$A84&amp;" Entries'!"&amp;SUBSTITUTE(ADDRESS(1,COLUMN(B$1),4),"1","")&amp;$B84)))</f>
        <v>0</v>
      </c>
      <c r="D84" cm="1">
        <f t="array" aca="1" ref="D84" ca="1">IF($A84="Trio",INDIRECT("'"&amp;$A84&amp;" Entries'!"&amp;SUBSTITUTE(ADDRESS(1,IF(COLUMN(C$1)&lt;5,COLUMN(C$1),COLUMN(C$1)-1),4),"1","")&amp;$B84),IF($A84="Squad",INDIRECT("'"&amp;$A84&amp;" Entries'!"&amp;SUBSTITUTE(ADDRESS(1,IF(COLUMN(D$1)&lt;6,COLUMN(D$1),COLUMN(D$1)-1),4),"1","")&amp;$B84),INDIRECT("'"&amp;$A84&amp;" Entries'!"&amp;SUBSTITUTE(ADDRESS(1,COLUMN(C$1),4),"1","")&amp;$B84)))</f>
        <v>0</v>
      </c>
      <c r="E84" cm="1">
        <f t="array" aca="1" ref="E84" ca="1">IF($A84="Trio",INDIRECT("'"&amp;$A84&amp;" Entries'!"&amp;SUBSTITUTE(ADDRESS(1,IF(COLUMN(D$1)&lt;5,COLUMN(D$1),COLUMN(D$1)-1),4),"1","")&amp;$B84),IF($A84="Squad",INDIRECT("'"&amp;$A84&amp;" Entries'!"&amp;SUBSTITUTE(ADDRESS(1,IF(COLUMN(E$1)&lt;6,COLUMN(E$1),COLUMN(E$1)-1),4),"1","")&amp;$B84),INDIRECT("'"&amp;$A84&amp;" Entries'!"&amp;SUBSTITUTE(ADDRESS(1,COLUMN(D$1),4),"1","")&amp;$B84)))</f>
        <v>0</v>
      </c>
      <c r="F84" cm="1">
        <f t="array" aca="1" ref="F84" ca="1">IF($A84="Trio",INDIRECT("'"&amp;$A84&amp;" Entries'!"&amp;SUBSTITUTE(ADDRESS(1,IF(COLUMN(E$1)&lt;5,COLUMN(E$1),COLUMN(E$1)-1),4),"1","")&amp;$B84),IF($A84="Squad",INDIRECT("'"&amp;$A84&amp;" Entries'!"&amp;SUBSTITUTE(ADDRESS(1,IF(COLUMN(F$1)&lt;6,COLUMN(F$1),COLUMN(F$1)-1),4),"1","")&amp;$B84),INDIRECT("'"&amp;$A84&amp;" Entries'!"&amp;SUBSTITUTE(ADDRESS(1,COLUMN(E$1),4),"1","")&amp;$B84)))</f>
        <v>0</v>
      </c>
      <c r="G84" cm="1">
        <f t="array" aca="1" ref="G84" ca="1">IF($A84="Trio",INDIRECT("'"&amp;$A84&amp;" Entries'!"&amp;SUBSTITUTE(ADDRESS(1,IF(COLUMN(F$1)&lt;5,COLUMN(F$1),COLUMN(F$1)-1),4),"1","")&amp;$B84),IF($A84="Squad",INDIRECT("'"&amp;$A84&amp;" Entries'!"&amp;SUBSTITUTE(ADDRESS(1,IF(COLUMN(G$1)&lt;6,COLUMN(G$1),COLUMN(G$1)-1),4),"1","")&amp;$B84),INDIRECT("'"&amp;$A84&amp;" Entries'!"&amp;SUBSTITUTE(ADDRESS(1,COLUMN(F$1),4),"1","")&amp;$B84)))</f>
        <v>0</v>
      </c>
      <c r="H84" cm="1">
        <f t="array" aca="1" ref="H84" ca="1">IF($A84="Trio",INDIRECT("'"&amp;$A84&amp;" Entries'!"&amp;SUBSTITUTE(ADDRESS(1,IF(COLUMN(G$1)&lt;5,COLUMN(G$1),COLUMN(G$1)-1),4),"1","")&amp;$B84),IF($A84="Squad",INDIRECT("'"&amp;$A84&amp;" Entries'!"&amp;SUBSTITUTE(ADDRESS(1,IF(COLUMN(H$1)&lt;6,COLUMN(H$1),COLUMN(H$1)-1),4),"1","")&amp;$B84),INDIRECT("'"&amp;$A84&amp;" Entries'!"&amp;SUBSTITUTE(ADDRESS(1,COLUMN(G$1),4),"1","")&amp;$B84)))</f>
        <v>0</v>
      </c>
      <c r="I84" cm="1">
        <f t="array" aca="1" ref="I84" ca="1">IF($A84="Trio",INDIRECT("'"&amp;$A84&amp;" Entries'!"&amp;SUBSTITUTE(ADDRESS(1,IF(COLUMN(H$1)&lt;5,COLUMN(H$1),COLUMN(H$1)-1),4),"1","")&amp;$B84),IF($A84="Squad",INDIRECT("'"&amp;$A84&amp;" Entries'!"&amp;SUBSTITUTE(ADDRESS(1,IF(COLUMN(I$1)&lt;6,COLUMN(I$1),COLUMN(I$1)-1),4),"1","")&amp;$B84),INDIRECT("'"&amp;$A84&amp;" Entries'!"&amp;SUBSTITUTE(ADDRESS(1,COLUMN(H$1),4),"1","")&amp;$B84)))</f>
        <v>0</v>
      </c>
      <c r="J84" cm="1">
        <f t="array" aca="1" ref="J84" ca="1">IF($A84="Trio",INDIRECT("'"&amp;$A84&amp;" Entries'!"&amp;SUBSTITUTE(ADDRESS(1,IF(COLUMN(I$1)&lt;5,COLUMN(I$1),COLUMN(I$1)-1),4),"1","")&amp;$B84),IF($A84="Squad",INDIRECT("'"&amp;$A84&amp;" Entries'!"&amp;SUBSTITUTE(ADDRESS(1,IF(COLUMN(J$1)&lt;6,COLUMN(J$1),COLUMN(J$1)-1),4),"1","")&amp;$B84),INDIRECT("'"&amp;$A84&amp;" Entries'!"&amp;SUBSTITUTE(ADDRESS(1,COLUMN(I$1),4),"1","")&amp;$B84)))</f>
        <v>0</v>
      </c>
      <c r="K84" t="str">
        <f ca="1">IF(C84=0,"",IF(COUNTIF($C$1:C84,"="&amp;C84)&gt;1,"",C84))</f>
        <v/>
      </c>
      <c r="L84" t="str">
        <f ca="1">IF(G84=0,"",IF(COUNTIF($G$1:G84,"="&amp;G84)&gt;1,"",G84))</f>
        <v/>
      </c>
      <c r="M84" t="str">
        <f ca="1">IF(I84=0,"",IF(COUNTIF($I$1:I84,"="&amp;I84)&gt;1,"",I84))</f>
        <v/>
      </c>
      <c r="N84" t="str">
        <f t="array" aca="1" ref="N84" ca="1">IFERROR(INDEX($K$2:$K$201,SMALL(IF($K$2:$K$201&lt;&gt;"",ROW($K$2:$K$201)-ROW($A$2)+1),ROWS($A$1:$A83))),"")</f>
        <v/>
      </c>
      <c r="O84" t="str">
        <f t="shared" ca="1" si="8"/>
        <v/>
      </c>
      <c r="P84" t="str">
        <f t="shared" ca="1" si="9"/>
        <v/>
      </c>
      <c r="Q84" t="str">
        <f t="array" aca="1" ref="Q84" ca="1">IFERROR(INDEX($L$2:$L$201,SMALL(IF($L$2:$L$201&lt;&gt;"",ROW($L$2:$L$201)-ROW($A$2)+1),ROWS($A$1:$A83))),"")</f>
        <v/>
      </c>
      <c r="R84" t="str">
        <f t="shared" ca="1" si="10"/>
        <v/>
      </c>
      <c r="S84" t="str">
        <f t="array" aca="1" ref="S84" ca="1">IFERROR(INDEX($M$2:$M$201,SMALL(IF($M$2:$M$201&lt;&gt;"",ROW($M$2:$M$201)-ROW($A$2)+1),ROWS($A$1:$A83))),"")</f>
        <v/>
      </c>
      <c r="T84" t="str">
        <f t="shared" ca="1" si="11"/>
        <v/>
      </c>
    </row>
    <row r="85" spans="1:20" x14ac:dyDescent="0.2">
      <c r="A85" t="str">
        <f t="shared" si="6"/>
        <v>Pas De Deux</v>
      </c>
      <c r="B85">
        <f t="shared" si="7"/>
        <v>35</v>
      </c>
      <c r="C85" cm="1">
        <f t="array" aca="1" ref="C85" ca="1">IF($A85="Trio",INDIRECT("'"&amp;$A85&amp;" Entries'!"&amp;SUBSTITUTE(ADDRESS(1,IF(COLUMN(B$1)&lt;5,COLUMN(B$1),COLUMN(B$1)-1),4),"1","")&amp;$B85),IF($A85="Squad",INDIRECT("'"&amp;$A85&amp;" Entries'!"&amp;SUBSTITUTE(ADDRESS(1,IF(COLUMN(C$1)&lt;6,COLUMN(C$1),COLUMN(C$1)-1),4),"1","")&amp;$B85),INDIRECT("'"&amp;$A85&amp;" Entries'!"&amp;SUBSTITUTE(ADDRESS(1,COLUMN(B$1),4),"1","")&amp;$B85)))</f>
        <v>0</v>
      </c>
      <c r="D85" cm="1">
        <f t="array" aca="1" ref="D85" ca="1">IF($A85="Trio",INDIRECT("'"&amp;$A85&amp;" Entries'!"&amp;SUBSTITUTE(ADDRESS(1,IF(COLUMN(C$1)&lt;5,COLUMN(C$1),COLUMN(C$1)-1),4),"1","")&amp;$B85),IF($A85="Squad",INDIRECT("'"&amp;$A85&amp;" Entries'!"&amp;SUBSTITUTE(ADDRESS(1,IF(COLUMN(D$1)&lt;6,COLUMN(D$1),COLUMN(D$1)-1),4),"1","")&amp;$B85),INDIRECT("'"&amp;$A85&amp;" Entries'!"&amp;SUBSTITUTE(ADDRESS(1,COLUMN(C$1),4),"1","")&amp;$B85)))</f>
        <v>0</v>
      </c>
      <c r="E85" cm="1">
        <f t="array" aca="1" ref="E85" ca="1">IF($A85="Trio",INDIRECT("'"&amp;$A85&amp;" Entries'!"&amp;SUBSTITUTE(ADDRESS(1,IF(COLUMN(D$1)&lt;5,COLUMN(D$1),COLUMN(D$1)-1),4),"1","")&amp;$B85),IF($A85="Squad",INDIRECT("'"&amp;$A85&amp;" Entries'!"&amp;SUBSTITUTE(ADDRESS(1,IF(COLUMN(E$1)&lt;6,COLUMN(E$1),COLUMN(E$1)-1),4),"1","")&amp;$B85),INDIRECT("'"&amp;$A85&amp;" Entries'!"&amp;SUBSTITUTE(ADDRESS(1,COLUMN(D$1),4),"1","")&amp;$B85)))</f>
        <v>0</v>
      </c>
      <c r="F85" cm="1">
        <f t="array" aca="1" ref="F85" ca="1">IF($A85="Trio",INDIRECT("'"&amp;$A85&amp;" Entries'!"&amp;SUBSTITUTE(ADDRESS(1,IF(COLUMN(E$1)&lt;5,COLUMN(E$1),COLUMN(E$1)-1),4),"1","")&amp;$B85),IF($A85="Squad",INDIRECT("'"&amp;$A85&amp;" Entries'!"&amp;SUBSTITUTE(ADDRESS(1,IF(COLUMN(F$1)&lt;6,COLUMN(F$1),COLUMN(F$1)-1),4),"1","")&amp;$B85),INDIRECT("'"&amp;$A85&amp;" Entries'!"&amp;SUBSTITUTE(ADDRESS(1,COLUMN(E$1),4),"1","")&amp;$B85)))</f>
        <v>0</v>
      </c>
      <c r="G85" cm="1">
        <f t="array" aca="1" ref="G85" ca="1">IF($A85="Trio",INDIRECT("'"&amp;$A85&amp;" Entries'!"&amp;SUBSTITUTE(ADDRESS(1,IF(COLUMN(F$1)&lt;5,COLUMN(F$1),COLUMN(F$1)-1),4),"1","")&amp;$B85),IF($A85="Squad",INDIRECT("'"&amp;$A85&amp;" Entries'!"&amp;SUBSTITUTE(ADDRESS(1,IF(COLUMN(G$1)&lt;6,COLUMN(G$1),COLUMN(G$1)-1),4),"1","")&amp;$B85),INDIRECT("'"&amp;$A85&amp;" Entries'!"&amp;SUBSTITUTE(ADDRESS(1,COLUMN(F$1),4),"1","")&amp;$B85)))</f>
        <v>0</v>
      </c>
      <c r="H85" cm="1">
        <f t="array" aca="1" ref="H85" ca="1">IF($A85="Trio",INDIRECT("'"&amp;$A85&amp;" Entries'!"&amp;SUBSTITUTE(ADDRESS(1,IF(COLUMN(G$1)&lt;5,COLUMN(G$1),COLUMN(G$1)-1),4),"1","")&amp;$B85),IF($A85="Squad",INDIRECT("'"&amp;$A85&amp;" Entries'!"&amp;SUBSTITUTE(ADDRESS(1,IF(COLUMN(H$1)&lt;6,COLUMN(H$1),COLUMN(H$1)-1),4),"1","")&amp;$B85),INDIRECT("'"&amp;$A85&amp;" Entries'!"&amp;SUBSTITUTE(ADDRESS(1,COLUMN(G$1),4),"1","")&amp;$B85)))</f>
        <v>0</v>
      </c>
      <c r="I85" cm="1">
        <f t="array" aca="1" ref="I85" ca="1">IF($A85="Trio",INDIRECT("'"&amp;$A85&amp;" Entries'!"&amp;SUBSTITUTE(ADDRESS(1,IF(COLUMN(H$1)&lt;5,COLUMN(H$1),COLUMN(H$1)-1),4),"1","")&amp;$B85),IF($A85="Squad",INDIRECT("'"&amp;$A85&amp;" Entries'!"&amp;SUBSTITUTE(ADDRESS(1,IF(COLUMN(I$1)&lt;6,COLUMN(I$1),COLUMN(I$1)-1),4),"1","")&amp;$B85),INDIRECT("'"&amp;$A85&amp;" Entries'!"&amp;SUBSTITUTE(ADDRESS(1,COLUMN(H$1),4),"1","")&amp;$B85)))</f>
        <v>0</v>
      </c>
      <c r="J85" cm="1">
        <f t="array" aca="1" ref="J85" ca="1">IF($A85="Trio",INDIRECT("'"&amp;$A85&amp;" Entries'!"&amp;SUBSTITUTE(ADDRESS(1,IF(COLUMN(I$1)&lt;5,COLUMN(I$1),COLUMN(I$1)-1),4),"1","")&amp;$B85),IF($A85="Squad",INDIRECT("'"&amp;$A85&amp;" Entries'!"&amp;SUBSTITUTE(ADDRESS(1,IF(COLUMN(J$1)&lt;6,COLUMN(J$1),COLUMN(J$1)-1),4),"1","")&amp;$B85),INDIRECT("'"&amp;$A85&amp;" Entries'!"&amp;SUBSTITUTE(ADDRESS(1,COLUMN(I$1),4),"1","")&amp;$B85)))</f>
        <v>0</v>
      </c>
      <c r="K85" t="str">
        <f ca="1">IF(C85=0,"",IF(COUNTIF($C$1:C85,"="&amp;C85)&gt;1,"",C85))</f>
        <v/>
      </c>
      <c r="L85" t="str">
        <f ca="1">IF(G85=0,"",IF(COUNTIF($G$1:G85,"="&amp;G85)&gt;1,"",G85))</f>
        <v/>
      </c>
      <c r="M85" t="str">
        <f ca="1">IF(I85=0,"",IF(COUNTIF($I$1:I85,"="&amp;I85)&gt;1,"",I85))</f>
        <v/>
      </c>
      <c r="N85" t="str">
        <f t="array" aca="1" ref="N85" ca="1">IFERROR(INDEX($K$2:$K$201,SMALL(IF($K$2:$K$201&lt;&gt;"",ROW($K$2:$K$201)-ROW($A$2)+1),ROWS($A$1:$A84))),"")</f>
        <v/>
      </c>
      <c r="O85" t="str">
        <f t="shared" ca="1" si="8"/>
        <v/>
      </c>
      <c r="P85" t="str">
        <f t="shared" ca="1" si="9"/>
        <v/>
      </c>
      <c r="Q85" t="str">
        <f t="array" aca="1" ref="Q85" ca="1">IFERROR(INDEX($L$2:$L$201,SMALL(IF($L$2:$L$201&lt;&gt;"",ROW($L$2:$L$201)-ROW($A$2)+1),ROWS($A$1:$A84))),"")</f>
        <v/>
      </c>
      <c r="R85" t="str">
        <f t="shared" ca="1" si="10"/>
        <v/>
      </c>
      <c r="S85" t="str">
        <f t="array" aca="1" ref="S85" ca="1">IFERROR(INDEX($M$2:$M$201,SMALL(IF($M$2:$M$201&lt;&gt;"",ROW($M$2:$M$201)-ROW($A$2)+1),ROWS($A$1:$A84))),"")</f>
        <v/>
      </c>
      <c r="T85" t="str">
        <f t="shared" ca="1" si="11"/>
        <v/>
      </c>
    </row>
    <row r="86" spans="1:20" x14ac:dyDescent="0.2">
      <c r="A86" t="str">
        <f t="shared" si="6"/>
        <v>Pas De Deux</v>
      </c>
      <c r="B86">
        <f t="shared" si="7"/>
        <v>36</v>
      </c>
      <c r="C86" cm="1">
        <f t="array" aca="1" ref="C86" ca="1">IF($A86="Trio",INDIRECT("'"&amp;$A86&amp;" Entries'!"&amp;SUBSTITUTE(ADDRESS(1,IF(COLUMN(B$1)&lt;5,COLUMN(B$1),COLUMN(B$1)-1),4),"1","")&amp;$B86),IF($A86="Squad",INDIRECT("'"&amp;$A86&amp;" Entries'!"&amp;SUBSTITUTE(ADDRESS(1,IF(COLUMN(C$1)&lt;6,COLUMN(C$1),COLUMN(C$1)-1),4),"1","")&amp;$B86),INDIRECT("'"&amp;$A86&amp;" Entries'!"&amp;SUBSTITUTE(ADDRESS(1,COLUMN(B$1),4),"1","")&amp;$B86)))</f>
        <v>0</v>
      </c>
      <c r="D86" cm="1">
        <f t="array" aca="1" ref="D86" ca="1">IF($A86="Trio",INDIRECT("'"&amp;$A86&amp;" Entries'!"&amp;SUBSTITUTE(ADDRESS(1,IF(COLUMN(C$1)&lt;5,COLUMN(C$1),COLUMN(C$1)-1),4),"1","")&amp;$B86),IF($A86="Squad",INDIRECT("'"&amp;$A86&amp;" Entries'!"&amp;SUBSTITUTE(ADDRESS(1,IF(COLUMN(D$1)&lt;6,COLUMN(D$1),COLUMN(D$1)-1),4),"1","")&amp;$B86),INDIRECT("'"&amp;$A86&amp;" Entries'!"&amp;SUBSTITUTE(ADDRESS(1,COLUMN(C$1),4),"1","")&amp;$B86)))</f>
        <v>0</v>
      </c>
      <c r="E86" cm="1">
        <f t="array" aca="1" ref="E86" ca="1">IF($A86="Trio",INDIRECT("'"&amp;$A86&amp;" Entries'!"&amp;SUBSTITUTE(ADDRESS(1,IF(COLUMN(D$1)&lt;5,COLUMN(D$1),COLUMN(D$1)-1),4),"1","")&amp;$B86),IF($A86="Squad",INDIRECT("'"&amp;$A86&amp;" Entries'!"&amp;SUBSTITUTE(ADDRESS(1,IF(COLUMN(E$1)&lt;6,COLUMN(E$1),COLUMN(E$1)-1),4),"1","")&amp;$B86),INDIRECT("'"&amp;$A86&amp;" Entries'!"&amp;SUBSTITUTE(ADDRESS(1,COLUMN(D$1),4),"1","")&amp;$B86)))</f>
        <v>0</v>
      </c>
      <c r="F86" cm="1">
        <f t="array" aca="1" ref="F86" ca="1">IF($A86="Trio",INDIRECT("'"&amp;$A86&amp;" Entries'!"&amp;SUBSTITUTE(ADDRESS(1,IF(COLUMN(E$1)&lt;5,COLUMN(E$1),COLUMN(E$1)-1),4),"1","")&amp;$B86),IF($A86="Squad",INDIRECT("'"&amp;$A86&amp;" Entries'!"&amp;SUBSTITUTE(ADDRESS(1,IF(COLUMN(F$1)&lt;6,COLUMN(F$1),COLUMN(F$1)-1),4),"1","")&amp;$B86),INDIRECT("'"&amp;$A86&amp;" Entries'!"&amp;SUBSTITUTE(ADDRESS(1,COLUMN(E$1),4),"1","")&amp;$B86)))</f>
        <v>0</v>
      </c>
      <c r="G86" cm="1">
        <f t="array" aca="1" ref="G86" ca="1">IF($A86="Trio",INDIRECT("'"&amp;$A86&amp;" Entries'!"&amp;SUBSTITUTE(ADDRESS(1,IF(COLUMN(F$1)&lt;5,COLUMN(F$1),COLUMN(F$1)-1),4),"1","")&amp;$B86),IF($A86="Squad",INDIRECT("'"&amp;$A86&amp;" Entries'!"&amp;SUBSTITUTE(ADDRESS(1,IF(COLUMN(G$1)&lt;6,COLUMN(G$1),COLUMN(G$1)-1),4),"1","")&amp;$B86),INDIRECT("'"&amp;$A86&amp;" Entries'!"&amp;SUBSTITUTE(ADDRESS(1,COLUMN(F$1),4),"1","")&amp;$B86)))</f>
        <v>0</v>
      </c>
      <c r="H86" cm="1">
        <f t="array" aca="1" ref="H86" ca="1">IF($A86="Trio",INDIRECT("'"&amp;$A86&amp;" Entries'!"&amp;SUBSTITUTE(ADDRESS(1,IF(COLUMN(G$1)&lt;5,COLUMN(G$1),COLUMN(G$1)-1),4),"1","")&amp;$B86),IF($A86="Squad",INDIRECT("'"&amp;$A86&amp;" Entries'!"&amp;SUBSTITUTE(ADDRESS(1,IF(COLUMN(H$1)&lt;6,COLUMN(H$1),COLUMN(H$1)-1),4),"1","")&amp;$B86),INDIRECT("'"&amp;$A86&amp;" Entries'!"&amp;SUBSTITUTE(ADDRESS(1,COLUMN(G$1),4),"1","")&amp;$B86)))</f>
        <v>0</v>
      </c>
      <c r="I86" cm="1">
        <f t="array" aca="1" ref="I86" ca="1">IF($A86="Trio",INDIRECT("'"&amp;$A86&amp;" Entries'!"&amp;SUBSTITUTE(ADDRESS(1,IF(COLUMN(H$1)&lt;5,COLUMN(H$1),COLUMN(H$1)-1),4),"1","")&amp;$B86),IF($A86="Squad",INDIRECT("'"&amp;$A86&amp;" Entries'!"&amp;SUBSTITUTE(ADDRESS(1,IF(COLUMN(I$1)&lt;6,COLUMN(I$1),COLUMN(I$1)-1),4),"1","")&amp;$B86),INDIRECT("'"&amp;$A86&amp;" Entries'!"&amp;SUBSTITUTE(ADDRESS(1,COLUMN(H$1),4),"1","")&amp;$B86)))</f>
        <v>0</v>
      </c>
      <c r="J86" cm="1">
        <f t="array" aca="1" ref="J86" ca="1">IF($A86="Trio",INDIRECT("'"&amp;$A86&amp;" Entries'!"&amp;SUBSTITUTE(ADDRESS(1,IF(COLUMN(I$1)&lt;5,COLUMN(I$1),COLUMN(I$1)-1),4),"1","")&amp;$B86),IF($A86="Squad",INDIRECT("'"&amp;$A86&amp;" Entries'!"&amp;SUBSTITUTE(ADDRESS(1,IF(COLUMN(J$1)&lt;6,COLUMN(J$1),COLUMN(J$1)-1),4),"1","")&amp;$B86),INDIRECT("'"&amp;$A86&amp;" Entries'!"&amp;SUBSTITUTE(ADDRESS(1,COLUMN(I$1),4),"1","")&amp;$B86)))</f>
        <v>0</v>
      </c>
      <c r="K86" t="str">
        <f ca="1">IF(C86=0,"",IF(COUNTIF($C$1:C86,"="&amp;C86)&gt;1,"",C86))</f>
        <v/>
      </c>
      <c r="L86" t="str">
        <f ca="1">IF(G86=0,"",IF(COUNTIF($G$1:G86,"="&amp;G86)&gt;1,"",G86))</f>
        <v/>
      </c>
      <c r="M86" t="str">
        <f ca="1">IF(I86=0,"",IF(COUNTIF($I$1:I86,"="&amp;I86)&gt;1,"",I86))</f>
        <v/>
      </c>
      <c r="N86" t="str">
        <f t="array" aca="1" ref="N86" ca="1">IFERROR(INDEX($K$2:$K$201,SMALL(IF($K$2:$K$201&lt;&gt;"",ROW($K$2:$K$201)-ROW($A$2)+1),ROWS($A$1:$A85))),"")</f>
        <v/>
      </c>
      <c r="O86" t="str">
        <f t="shared" ca="1" si="8"/>
        <v/>
      </c>
      <c r="P86" t="str">
        <f t="shared" ca="1" si="9"/>
        <v/>
      </c>
      <c r="Q86" t="str">
        <f t="array" aca="1" ref="Q86" ca="1">IFERROR(INDEX($L$2:$L$201,SMALL(IF($L$2:$L$201&lt;&gt;"",ROW($L$2:$L$201)-ROW($A$2)+1),ROWS($A$1:$A85))),"")</f>
        <v/>
      </c>
      <c r="R86" t="str">
        <f t="shared" ca="1" si="10"/>
        <v/>
      </c>
      <c r="S86" t="str">
        <f t="array" aca="1" ref="S86" ca="1">IFERROR(INDEX($M$2:$M$201,SMALL(IF($M$2:$M$201&lt;&gt;"",ROW($M$2:$M$201)-ROW($A$2)+1),ROWS($A$1:$A85))),"")</f>
        <v/>
      </c>
      <c r="T86" t="str">
        <f t="shared" ca="1" si="11"/>
        <v/>
      </c>
    </row>
    <row r="87" spans="1:20" x14ac:dyDescent="0.2">
      <c r="A87" t="str">
        <f t="shared" si="6"/>
        <v>Pas De Deux</v>
      </c>
      <c r="B87">
        <f t="shared" si="7"/>
        <v>37</v>
      </c>
      <c r="C87" cm="1">
        <f t="array" aca="1" ref="C87" ca="1">IF($A87="Trio",INDIRECT("'"&amp;$A87&amp;" Entries'!"&amp;SUBSTITUTE(ADDRESS(1,IF(COLUMN(B$1)&lt;5,COLUMN(B$1),COLUMN(B$1)-1),4),"1","")&amp;$B87),IF($A87="Squad",INDIRECT("'"&amp;$A87&amp;" Entries'!"&amp;SUBSTITUTE(ADDRESS(1,IF(COLUMN(C$1)&lt;6,COLUMN(C$1),COLUMN(C$1)-1),4),"1","")&amp;$B87),INDIRECT("'"&amp;$A87&amp;" Entries'!"&amp;SUBSTITUTE(ADDRESS(1,COLUMN(B$1),4),"1","")&amp;$B87)))</f>
        <v>0</v>
      </c>
      <c r="D87" cm="1">
        <f t="array" aca="1" ref="D87" ca="1">IF($A87="Trio",INDIRECT("'"&amp;$A87&amp;" Entries'!"&amp;SUBSTITUTE(ADDRESS(1,IF(COLUMN(C$1)&lt;5,COLUMN(C$1),COLUMN(C$1)-1),4),"1","")&amp;$B87),IF($A87="Squad",INDIRECT("'"&amp;$A87&amp;" Entries'!"&amp;SUBSTITUTE(ADDRESS(1,IF(COLUMN(D$1)&lt;6,COLUMN(D$1),COLUMN(D$1)-1),4),"1","")&amp;$B87),INDIRECT("'"&amp;$A87&amp;" Entries'!"&amp;SUBSTITUTE(ADDRESS(1,COLUMN(C$1),4),"1","")&amp;$B87)))</f>
        <v>0</v>
      </c>
      <c r="E87" cm="1">
        <f t="array" aca="1" ref="E87" ca="1">IF($A87="Trio",INDIRECT("'"&amp;$A87&amp;" Entries'!"&amp;SUBSTITUTE(ADDRESS(1,IF(COLUMN(D$1)&lt;5,COLUMN(D$1),COLUMN(D$1)-1),4),"1","")&amp;$B87),IF($A87="Squad",INDIRECT("'"&amp;$A87&amp;" Entries'!"&amp;SUBSTITUTE(ADDRESS(1,IF(COLUMN(E$1)&lt;6,COLUMN(E$1),COLUMN(E$1)-1),4),"1","")&amp;$B87),INDIRECT("'"&amp;$A87&amp;" Entries'!"&amp;SUBSTITUTE(ADDRESS(1,COLUMN(D$1),4),"1","")&amp;$B87)))</f>
        <v>0</v>
      </c>
      <c r="F87" cm="1">
        <f t="array" aca="1" ref="F87" ca="1">IF($A87="Trio",INDIRECT("'"&amp;$A87&amp;" Entries'!"&amp;SUBSTITUTE(ADDRESS(1,IF(COLUMN(E$1)&lt;5,COLUMN(E$1),COLUMN(E$1)-1),4),"1","")&amp;$B87),IF($A87="Squad",INDIRECT("'"&amp;$A87&amp;" Entries'!"&amp;SUBSTITUTE(ADDRESS(1,IF(COLUMN(F$1)&lt;6,COLUMN(F$1),COLUMN(F$1)-1),4),"1","")&amp;$B87),INDIRECT("'"&amp;$A87&amp;" Entries'!"&amp;SUBSTITUTE(ADDRESS(1,COLUMN(E$1),4),"1","")&amp;$B87)))</f>
        <v>0</v>
      </c>
      <c r="G87" cm="1">
        <f t="array" aca="1" ref="G87" ca="1">IF($A87="Trio",INDIRECT("'"&amp;$A87&amp;" Entries'!"&amp;SUBSTITUTE(ADDRESS(1,IF(COLUMN(F$1)&lt;5,COLUMN(F$1),COLUMN(F$1)-1),4),"1","")&amp;$B87),IF($A87="Squad",INDIRECT("'"&amp;$A87&amp;" Entries'!"&amp;SUBSTITUTE(ADDRESS(1,IF(COLUMN(G$1)&lt;6,COLUMN(G$1),COLUMN(G$1)-1),4),"1","")&amp;$B87),INDIRECT("'"&amp;$A87&amp;" Entries'!"&amp;SUBSTITUTE(ADDRESS(1,COLUMN(F$1),4),"1","")&amp;$B87)))</f>
        <v>0</v>
      </c>
      <c r="H87" cm="1">
        <f t="array" aca="1" ref="H87" ca="1">IF($A87="Trio",INDIRECT("'"&amp;$A87&amp;" Entries'!"&amp;SUBSTITUTE(ADDRESS(1,IF(COLUMN(G$1)&lt;5,COLUMN(G$1),COLUMN(G$1)-1),4),"1","")&amp;$B87),IF($A87="Squad",INDIRECT("'"&amp;$A87&amp;" Entries'!"&amp;SUBSTITUTE(ADDRESS(1,IF(COLUMN(H$1)&lt;6,COLUMN(H$1),COLUMN(H$1)-1),4),"1","")&amp;$B87),INDIRECT("'"&amp;$A87&amp;" Entries'!"&amp;SUBSTITUTE(ADDRESS(1,COLUMN(G$1),4),"1","")&amp;$B87)))</f>
        <v>0</v>
      </c>
      <c r="I87" cm="1">
        <f t="array" aca="1" ref="I87" ca="1">IF($A87="Trio",INDIRECT("'"&amp;$A87&amp;" Entries'!"&amp;SUBSTITUTE(ADDRESS(1,IF(COLUMN(H$1)&lt;5,COLUMN(H$1),COLUMN(H$1)-1),4),"1","")&amp;$B87),IF($A87="Squad",INDIRECT("'"&amp;$A87&amp;" Entries'!"&amp;SUBSTITUTE(ADDRESS(1,IF(COLUMN(I$1)&lt;6,COLUMN(I$1),COLUMN(I$1)-1),4),"1","")&amp;$B87),INDIRECT("'"&amp;$A87&amp;" Entries'!"&amp;SUBSTITUTE(ADDRESS(1,COLUMN(H$1),4),"1","")&amp;$B87)))</f>
        <v>0</v>
      </c>
      <c r="J87" cm="1">
        <f t="array" aca="1" ref="J87" ca="1">IF($A87="Trio",INDIRECT("'"&amp;$A87&amp;" Entries'!"&amp;SUBSTITUTE(ADDRESS(1,IF(COLUMN(I$1)&lt;5,COLUMN(I$1),COLUMN(I$1)-1),4),"1","")&amp;$B87),IF($A87="Squad",INDIRECT("'"&amp;$A87&amp;" Entries'!"&amp;SUBSTITUTE(ADDRESS(1,IF(COLUMN(J$1)&lt;6,COLUMN(J$1),COLUMN(J$1)-1),4),"1","")&amp;$B87),INDIRECT("'"&amp;$A87&amp;" Entries'!"&amp;SUBSTITUTE(ADDRESS(1,COLUMN(I$1),4),"1","")&amp;$B87)))</f>
        <v>0</v>
      </c>
      <c r="K87" t="str">
        <f ca="1">IF(C87=0,"",IF(COUNTIF($C$1:C87,"="&amp;C87)&gt;1,"",C87))</f>
        <v/>
      </c>
      <c r="L87" t="str">
        <f ca="1">IF(G87=0,"",IF(COUNTIF($G$1:G87,"="&amp;G87)&gt;1,"",G87))</f>
        <v/>
      </c>
      <c r="M87" t="str">
        <f ca="1">IF(I87=0,"",IF(COUNTIF($I$1:I87,"="&amp;I87)&gt;1,"",I87))</f>
        <v/>
      </c>
      <c r="N87" t="str">
        <f t="array" aca="1" ref="N87" ca="1">IFERROR(INDEX($K$2:$K$201,SMALL(IF($K$2:$K$201&lt;&gt;"",ROW($K$2:$K$201)-ROW($A$2)+1),ROWS($A$1:$A86))),"")</f>
        <v/>
      </c>
      <c r="O87" t="str">
        <f t="shared" ca="1" si="8"/>
        <v/>
      </c>
      <c r="P87" t="str">
        <f t="shared" ca="1" si="9"/>
        <v/>
      </c>
      <c r="Q87" t="str">
        <f t="array" aca="1" ref="Q87" ca="1">IFERROR(INDEX($L$2:$L$201,SMALL(IF($L$2:$L$201&lt;&gt;"",ROW($L$2:$L$201)-ROW($A$2)+1),ROWS($A$1:$A86))),"")</f>
        <v/>
      </c>
      <c r="R87" t="str">
        <f t="shared" ca="1" si="10"/>
        <v/>
      </c>
      <c r="S87" t="str">
        <f t="array" aca="1" ref="S87" ca="1">IFERROR(INDEX($M$2:$M$201,SMALL(IF($M$2:$M$201&lt;&gt;"",ROW($M$2:$M$201)-ROW($A$2)+1),ROWS($A$1:$A86))),"")</f>
        <v/>
      </c>
      <c r="T87" t="str">
        <f t="shared" ca="1" si="11"/>
        <v/>
      </c>
    </row>
    <row r="88" spans="1:20" x14ac:dyDescent="0.2">
      <c r="A88" t="str">
        <f t="shared" si="6"/>
        <v>Pas De Deux</v>
      </c>
      <c r="B88">
        <f t="shared" si="7"/>
        <v>38</v>
      </c>
      <c r="C88" cm="1">
        <f t="array" aca="1" ref="C88" ca="1">IF($A88="Trio",INDIRECT("'"&amp;$A88&amp;" Entries'!"&amp;SUBSTITUTE(ADDRESS(1,IF(COLUMN(B$1)&lt;5,COLUMN(B$1),COLUMN(B$1)-1),4),"1","")&amp;$B88),IF($A88="Squad",INDIRECT("'"&amp;$A88&amp;" Entries'!"&amp;SUBSTITUTE(ADDRESS(1,IF(COLUMN(C$1)&lt;6,COLUMN(C$1),COLUMN(C$1)-1),4),"1","")&amp;$B88),INDIRECT("'"&amp;$A88&amp;" Entries'!"&amp;SUBSTITUTE(ADDRESS(1,COLUMN(B$1),4),"1","")&amp;$B88)))</f>
        <v>0</v>
      </c>
      <c r="D88" cm="1">
        <f t="array" aca="1" ref="D88" ca="1">IF($A88="Trio",INDIRECT("'"&amp;$A88&amp;" Entries'!"&amp;SUBSTITUTE(ADDRESS(1,IF(COLUMN(C$1)&lt;5,COLUMN(C$1),COLUMN(C$1)-1),4),"1","")&amp;$B88),IF($A88="Squad",INDIRECT("'"&amp;$A88&amp;" Entries'!"&amp;SUBSTITUTE(ADDRESS(1,IF(COLUMN(D$1)&lt;6,COLUMN(D$1),COLUMN(D$1)-1),4),"1","")&amp;$B88),INDIRECT("'"&amp;$A88&amp;" Entries'!"&amp;SUBSTITUTE(ADDRESS(1,COLUMN(C$1),4),"1","")&amp;$B88)))</f>
        <v>0</v>
      </c>
      <c r="E88" cm="1">
        <f t="array" aca="1" ref="E88" ca="1">IF($A88="Trio",INDIRECT("'"&amp;$A88&amp;" Entries'!"&amp;SUBSTITUTE(ADDRESS(1,IF(COLUMN(D$1)&lt;5,COLUMN(D$1),COLUMN(D$1)-1),4),"1","")&amp;$B88),IF($A88="Squad",INDIRECT("'"&amp;$A88&amp;" Entries'!"&amp;SUBSTITUTE(ADDRESS(1,IF(COLUMN(E$1)&lt;6,COLUMN(E$1),COLUMN(E$1)-1),4),"1","")&amp;$B88),INDIRECT("'"&amp;$A88&amp;" Entries'!"&amp;SUBSTITUTE(ADDRESS(1,COLUMN(D$1),4),"1","")&amp;$B88)))</f>
        <v>0</v>
      </c>
      <c r="F88" cm="1">
        <f t="array" aca="1" ref="F88" ca="1">IF($A88="Trio",INDIRECT("'"&amp;$A88&amp;" Entries'!"&amp;SUBSTITUTE(ADDRESS(1,IF(COLUMN(E$1)&lt;5,COLUMN(E$1),COLUMN(E$1)-1),4),"1","")&amp;$B88),IF($A88="Squad",INDIRECT("'"&amp;$A88&amp;" Entries'!"&amp;SUBSTITUTE(ADDRESS(1,IF(COLUMN(F$1)&lt;6,COLUMN(F$1),COLUMN(F$1)-1),4),"1","")&amp;$B88),INDIRECT("'"&amp;$A88&amp;" Entries'!"&amp;SUBSTITUTE(ADDRESS(1,COLUMN(E$1),4),"1","")&amp;$B88)))</f>
        <v>0</v>
      </c>
      <c r="G88" cm="1">
        <f t="array" aca="1" ref="G88" ca="1">IF($A88="Trio",INDIRECT("'"&amp;$A88&amp;" Entries'!"&amp;SUBSTITUTE(ADDRESS(1,IF(COLUMN(F$1)&lt;5,COLUMN(F$1),COLUMN(F$1)-1),4),"1","")&amp;$B88),IF($A88="Squad",INDIRECT("'"&amp;$A88&amp;" Entries'!"&amp;SUBSTITUTE(ADDRESS(1,IF(COLUMN(G$1)&lt;6,COLUMN(G$1),COLUMN(G$1)-1),4),"1","")&amp;$B88),INDIRECT("'"&amp;$A88&amp;" Entries'!"&amp;SUBSTITUTE(ADDRESS(1,COLUMN(F$1),4),"1","")&amp;$B88)))</f>
        <v>0</v>
      </c>
      <c r="H88" cm="1">
        <f t="array" aca="1" ref="H88" ca="1">IF($A88="Trio",INDIRECT("'"&amp;$A88&amp;" Entries'!"&amp;SUBSTITUTE(ADDRESS(1,IF(COLUMN(G$1)&lt;5,COLUMN(G$1),COLUMN(G$1)-1),4),"1","")&amp;$B88),IF($A88="Squad",INDIRECT("'"&amp;$A88&amp;" Entries'!"&amp;SUBSTITUTE(ADDRESS(1,IF(COLUMN(H$1)&lt;6,COLUMN(H$1),COLUMN(H$1)-1),4),"1","")&amp;$B88),INDIRECT("'"&amp;$A88&amp;" Entries'!"&amp;SUBSTITUTE(ADDRESS(1,COLUMN(G$1),4),"1","")&amp;$B88)))</f>
        <v>0</v>
      </c>
      <c r="I88" cm="1">
        <f t="array" aca="1" ref="I88" ca="1">IF($A88="Trio",INDIRECT("'"&amp;$A88&amp;" Entries'!"&amp;SUBSTITUTE(ADDRESS(1,IF(COLUMN(H$1)&lt;5,COLUMN(H$1),COLUMN(H$1)-1),4),"1","")&amp;$B88),IF($A88="Squad",INDIRECT("'"&amp;$A88&amp;" Entries'!"&amp;SUBSTITUTE(ADDRESS(1,IF(COLUMN(I$1)&lt;6,COLUMN(I$1),COLUMN(I$1)-1),4),"1","")&amp;$B88),INDIRECT("'"&amp;$A88&amp;" Entries'!"&amp;SUBSTITUTE(ADDRESS(1,COLUMN(H$1),4),"1","")&amp;$B88)))</f>
        <v>0</v>
      </c>
      <c r="J88" cm="1">
        <f t="array" aca="1" ref="J88" ca="1">IF($A88="Trio",INDIRECT("'"&amp;$A88&amp;" Entries'!"&amp;SUBSTITUTE(ADDRESS(1,IF(COLUMN(I$1)&lt;5,COLUMN(I$1),COLUMN(I$1)-1),4),"1","")&amp;$B88),IF($A88="Squad",INDIRECT("'"&amp;$A88&amp;" Entries'!"&amp;SUBSTITUTE(ADDRESS(1,IF(COLUMN(J$1)&lt;6,COLUMN(J$1),COLUMN(J$1)-1),4),"1","")&amp;$B88),INDIRECT("'"&amp;$A88&amp;" Entries'!"&amp;SUBSTITUTE(ADDRESS(1,COLUMN(I$1),4),"1","")&amp;$B88)))</f>
        <v>0</v>
      </c>
      <c r="K88" t="str">
        <f ca="1">IF(C88=0,"",IF(COUNTIF($C$1:C88,"="&amp;C88)&gt;1,"",C88))</f>
        <v/>
      </c>
      <c r="L88" t="str">
        <f ca="1">IF(G88=0,"",IF(COUNTIF($G$1:G88,"="&amp;G88)&gt;1,"",G88))</f>
        <v/>
      </c>
      <c r="M88" t="str">
        <f ca="1">IF(I88=0,"",IF(COUNTIF($I$1:I88,"="&amp;I88)&gt;1,"",I88))</f>
        <v/>
      </c>
      <c r="N88" t="str">
        <f t="array" aca="1" ref="N88" ca="1">IFERROR(INDEX($K$2:$K$201,SMALL(IF($K$2:$K$201&lt;&gt;"",ROW($K$2:$K$201)-ROW($A$2)+1),ROWS($A$1:$A87))),"")</f>
        <v/>
      </c>
      <c r="O88" t="str">
        <f t="shared" ca="1" si="8"/>
        <v/>
      </c>
      <c r="P88" t="str">
        <f t="shared" ca="1" si="9"/>
        <v/>
      </c>
      <c r="Q88" t="str">
        <f t="array" aca="1" ref="Q88" ca="1">IFERROR(INDEX($L$2:$L$201,SMALL(IF($L$2:$L$201&lt;&gt;"",ROW($L$2:$L$201)-ROW($A$2)+1),ROWS($A$1:$A87))),"")</f>
        <v/>
      </c>
      <c r="R88" t="str">
        <f t="shared" ca="1" si="10"/>
        <v/>
      </c>
      <c r="S88" t="str">
        <f t="array" aca="1" ref="S88" ca="1">IFERROR(INDEX($M$2:$M$201,SMALL(IF($M$2:$M$201&lt;&gt;"",ROW($M$2:$M$201)-ROW($A$2)+1),ROWS($A$1:$A87))),"")</f>
        <v/>
      </c>
      <c r="T88" t="str">
        <f t="shared" ca="1" si="11"/>
        <v/>
      </c>
    </row>
    <row r="89" spans="1:20" x14ac:dyDescent="0.2">
      <c r="A89" t="str">
        <f t="shared" si="6"/>
        <v>Pas De Deux</v>
      </c>
      <c r="B89">
        <f t="shared" si="7"/>
        <v>39</v>
      </c>
      <c r="C89" cm="1">
        <f t="array" aca="1" ref="C89" ca="1">IF($A89="Trio",INDIRECT("'"&amp;$A89&amp;" Entries'!"&amp;SUBSTITUTE(ADDRESS(1,IF(COLUMN(B$1)&lt;5,COLUMN(B$1),COLUMN(B$1)-1),4),"1","")&amp;$B89),IF($A89="Squad",INDIRECT("'"&amp;$A89&amp;" Entries'!"&amp;SUBSTITUTE(ADDRESS(1,IF(COLUMN(C$1)&lt;6,COLUMN(C$1),COLUMN(C$1)-1),4),"1","")&amp;$B89),INDIRECT("'"&amp;$A89&amp;" Entries'!"&amp;SUBSTITUTE(ADDRESS(1,COLUMN(B$1),4),"1","")&amp;$B89)))</f>
        <v>0</v>
      </c>
      <c r="D89" cm="1">
        <f t="array" aca="1" ref="D89" ca="1">IF($A89="Trio",INDIRECT("'"&amp;$A89&amp;" Entries'!"&amp;SUBSTITUTE(ADDRESS(1,IF(COLUMN(C$1)&lt;5,COLUMN(C$1),COLUMN(C$1)-1),4),"1","")&amp;$B89),IF($A89="Squad",INDIRECT("'"&amp;$A89&amp;" Entries'!"&amp;SUBSTITUTE(ADDRESS(1,IF(COLUMN(D$1)&lt;6,COLUMN(D$1),COLUMN(D$1)-1),4),"1","")&amp;$B89),INDIRECT("'"&amp;$A89&amp;" Entries'!"&amp;SUBSTITUTE(ADDRESS(1,COLUMN(C$1),4),"1","")&amp;$B89)))</f>
        <v>0</v>
      </c>
      <c r="E89" cm="1">
        <f t="array" aca="1" ref="E89" ca="1">IF($A89="Trio",INDIRECT("'"&amp;$A89&amp;" Entries'!"&amp;SUBSTITUTE(ADDRESS(1,IF(COLUMN(D$1)&lt;5,COLUMN(D$1),COLUMN(D$1)-1),4),"1","")&amp;$B89),IF($A89="Squad",INDIRECT("'"&amp;$A89&amp;" Entries'!"&amp;SUBSTITUTE(ADDRESS(1,IF(COLUMN(E$1)&lt;6,COLUMN(E$1),COLUMN(E$1)-1),4),"1","")&amp;$B89),INDIRECT("'"&amp;$A89&amp;" Entries'!"&amp;SUBSTITUTE(ADDRESS(1,COLUMN(D$1),4),"1","")&amp;$B89)))</f>
        <v>0</v>
      </c>
      <c r="F89" cm="1">
        <f t="array" aca="1" ref="F89" ca="1">IF($A89="Trio",INDIRECT("'"&amp;$A89&amp;" Entries'!"&amp;SUBSTITUTE(ADDRESS(1,IF(COLUMN(E$1)&lt;5,COLUMN(E$1),COLUMN(E$1)-1),4),"1","")&amp;$B89),IF($A89="Squad",INDIRECT("'"&amp;$A89&amp;" Entries'!"&amp;SUBSTITUTE(ADDRESS(1,IF(COLUMN(F$1)&lt;6,COLUMN(F$1),COLUMN(F$1)-1),4),"1","")&amp;$B89),INDIRECT("'"&amp;$A89&amp;" Entries'!"&amp;SUBSTITUTE(ADDRESS(1,COLUMN(E$1),4),"1","")&amp;$B89)))</f>
        <v>0</v>
      </c>
      <c r="G89" cm="1">
        <f t="array" aca="1" ref="G89" ca="1">IF($A89="Trio",INDIRECT("'"&amp;$A89&amp;" Entries'!"&amp;SUBSTITUTE(ADDRESS(1,IF(COLUMN(F$1)&lt;5,COLUMN(F$1),COLUMN(F$1)-1),4),"1","")&amp;$B89),IF($A89="Squad",INDIRECT("'"&amp;$A89&amp;" Entries'!"&amp;SUBSTITUTE(ADDRESS(1,IF(COLUMN(G$1)&lt;6,COLUMN(G$1),COLUMN(G$1)-1),4),"1","")&amp;$B89),INDIRECT("'"&amp;$A89&amp;" Entries'!"&amp;SUBSTITUTE(ADDRESS(1,COLUMN(F$1),4),"1","")&amp;$B89)))</f>
        <v>0</v>
      </c>
      <c r="H89" cm="1">
        <f t="array" aca="1" ref="H89" ca="1">IF($A89="Trio",INDIRECT("'"&amp;$A89&amp;" Entries'!"&amp;SUBSTITUTE(ADDRESS(1,IF(COLUMN(G$1)&lt;5,COLUMN(G$1),COLUMN(G$1)-1),4),"1","")&amp;$B89),IF($A89="Squad",INDIRECT("'"&amp;$A89&amp;" Entries'!"&amp;SUBSTITUTE(ADDRESS(1,IF(COLUMN(H$1)&lt;6,COLUMN(H$1),COLUMN(H$1)-1),4),"1","")&amp;$B89),INDIRECT("'"&amp;$A89&amp;" Entries'!"&amp;SUBSTITUTE(ADDRESS(1,COLUMN(G$1),4),"1","")&amp;$B89)))</f>
        <v>0</v>
      </c>
      <c r="I89" cm="1">
        <f t="array" aca="1" ref="I89" ca="1">IF($A89="Trio",INDIRECT("'"&amp;$A89&amp;" Entries'!"&amp;SUBSTITUTE(ADDRESS(1,IF(COLUMN(H$1)&lt;5,COLUMN(H$1),COLUMN(H$1)-1),4),"1","")&amp;$B89),IF($A89="Squad",INDIRECT("'"&amp;$A89&amp;" Entries'!"&amp;SUBSTITUTE(ADDRESS(1,IF(COLUMN(I$1)&lt;6,COLUMN(I$1),COLUMN(I$1)-1),4),"1","")&amp;$B89),INDIRECT("'"&amp;$A89&amp;" Entries'!"&amp;SUBSTITUTE(ADDRESS(1,COLUMN(H$1),4),"1","")&amp;$B89)))</f>
        <v>0</v>
      </c>
      <c r="J89" cm="1">
        <f t="array" aca="1" ref="J89" ca="1">IF($A89="Trio",INDIRECT("'"&amp;$A89&amp;" Entries'!"&amp;SUBSTITUTE(ADDRESS(1,IF(COLUMN(I$1)&lt;5,COLUMN(I$1),COLUMN(I$1)-1),4),"1","")&amp;$B89),IF($A89="Squad",INDIRECT("'"&amp;$A89&amp;" Entries'!"&amp;SUBSTITUTE(ADDRESS(1,IF(COLUMN(J$1)&lt;6,COLUMN(J$1),COLUMN(J$1)-1),4),"1","")&amp;$B89),INDIRECT("'"&amp;$A89&amp;" Entries'!"&amp;SUBSTITUTE(ADDRESS(1,COLUMN(I$1),4),"1","")&amp;$B89)))</f>
        <v>0</v>
      </c>
      <c r="K89" t="str">
        <f ca="1">IF(C89=0,"",IF(COUNTIF($C$1:C89,"="&amp;C89)&gt;1,"",C89))</f>
        <v/>
      </c>
      <c r="L89" t="str">
        <f ca="1">IF(G89=0,"",IF(COUNTIF($G$1:G89,"="&amp;G89)&gt;1,"",G89))</f>
        <v/>
      </c>
      <c r="M89" t="str">
        <f ca="1">IF(I89=0,"",IF(COUNTIF($I$1:I89,"="&amp;I89)&gt;1,"",I89))</f>
        <v/>
      </c>
      <c r="N89" t="str">
        <f t="array" aca="1" ref="N89" ca="1">IFERROR(INDEX($K$2:$K$201,SMALL(IF($K$2:$K$201&lt;&gt;"",ROW($K$2:$K$201)-ROW($A$2)+1),ROWS($A$1:$A88))),"")</f>
        <v/>
      </c>
      <c r="O89" t="str">
        <f t="shared" ca="1" si="8"/>
        <v/>
      </c>
      <c r="P89" t="str">
        <f t="shared" ca="1" si="9"/>
        <v/>
      </c>
      <c r="Q89" t="str">
        <f t="array" aca="1" ref="Q89" ca="1">IFERROR(INDEX($L$2:$L$201,SMALL(IF($L$2:$L$201&lt;&gt;"",ROW($L$2:$L$201)-ROW($A$2)+1),ROWS($A$1:$A88))),"")</f>
        <v/>
      </c>
      <c r="R89" t="str">
        <f t="shared" ca="1" si="10"/>
        <v/>
      </c>
      <c r="S89" t="str">
        <f t="array" aca="1" ref="S89" ca="1">IFERROR(INDEX($M$2:$M$201,SMALL(IF($M$2:$M$201&lt;&gt;"",ROW($M$2:$M$201)-ROW($A$2)+1),ROWS($A$1:$A88))),"")</f>
        <v/>
      </c>
      <c r="T89" t="str">
        <f t="shared" ca="1" si="11"/>
        <v/>
      </c>
    </row>
    <row r="90" spans="1:20" x14ac:dyDescent="0.2">
      <c r="A90" t="str">
        <f t="shared" si="6"/>
        <v>Pas De Deux</v>
      </c>
      <c r="B90">
        <f t="shared" si="7"/>
        <v>40</v>
      </c>
      <c r="C90" cm="1">
        <f t="array" aca="1" ref="C90" ca="1">IF($A90="Trio",INDIRECT("'"&amp;$A90&amp;" Entries'!"&amp;SUBSTITUTE(ADDRESS(1,IF(COLUMN(B$1)&lt;5,COLUMN(B$1),COLUMN(B$1)-1),4),"1","")&amp;$B90),IF($A90="Squad",INDIRECT("'"&amp;$A90&amp;" Entries'!"&amp;SUBSTITUTE(ADDRESS(1,IF(COLUMN(C$1)&lt;6,COLUMN(C$1),COLUMN(C$1)-1),4),"1","")&amp;$B90),INDIRECT("'"&amp;$A90&amp;" Entries'!"&amp;SUBSTITUTE(ADDRESS(1,COLUMN(B$1),4),"1","")&amp;$B90)))</f>
        <v>0</v>
      </c>
      <c r="D90" cm="1">
        <f t="array" aca="1" ref="D90" ca="1">IF($A90="Trio",INDIRECT("'"&amp;$A90&amp;" Entries'!"&amp;SUBSTITUTE(ADDRESS(1,IF(COLUMN(C$1)&lt;5,COLUMN(C$1),COLUMN(C$1)-1),4),"1","")&amp;$B90),IF($A90="Squad",INDIRECT("'"&amp;$A90&amp;" Entries'!"&amp;SUBSTITUTE(ADDRESS(1,IF(COLUMN(D$1)&lt;6,COLUMN(D$1),COLUMN(D$1)-1),4),"1","")&amp;$B90),INDIRECT("'"&amp;$A90&amp;" Entries'!"&amp;SUBSTITUTE(ADDRESS(1,COLUMN(C$1),4),"1","")&amp;$B90)))</f>
        <v>0</v>
      </c>
      <c r="E90" cm="1">
        <f t="array" aca="1" ref="E90" ca="1">IF($A90="Trio",INDIRECT("'"&amp;$A90&amp;" Entries'!"&amp;SUBSTITUTE(ADDRESS(1,IF(COLUMN(D$1)&lt;5,COLUMN(D$1),COLUMN(D$1)-1),4),"1","")&amp;$B90),IF($A90="Squad",INDIRECT("'"&amp;$A90&amp;" Entries'!"&amp;SUBSTITUTE(ADDRESS(1,IF(COLUMN(E$1)&lt;6,COLUMN(E$1),COLUMN(E$1)-1),4),"1","")&amp;$B90),INDIRECT("'"&amp;$A90&amp;" Entries'!"&amp;SUBSTITUTE(ADDRESS(1,COLUMN(D$1),4),"1","")&amp;$B90)))</f>
        <v>0</v>
      </c>
      <c r="F90" cm="1">
        <f t="array" aca="1" ref="F90" ca="1">IF($A90="Trio",INDIRECT("'"&amp;$A90&amp;" Entries'!"&amp;SUBSTITUTE(ADDRESS(1,IF(COLUMN(E$1)&lt;5,COLUMN(E$1),COLUMN(E$1)-1),4),"1","")&amp;$B90),IF($A90="Squad",INDIRECT("'"&amp;$A90&amp;" Entries'!"&amp;SUBSTITUTE(ADDRESS(1,IF(COLUMN(F$1)&lt;6,COLUMN(F$1),COLUMN(F$1)-1),4),"1","")&amp;$B90),INDIRECT("'"&amp;$A90&amp;" Entries'!"&amp;SUBSTITUTE(ADDRESS(1,COLUMN(E$1),4),"1","")&amp;$B90)))</f>
        <v>0</v>
      </c>
      <c r="G90" cm="1">
        <f t="array" aca="1" ref="G90" ca="1">IF($A90="Trio",INDIRECT("'"&amp;$A90&amp;" Entries'!"&amp;SUBSTITUTE(ADDRESS(1,IF(COLUMN(F$1)&lt;5,COLUMN(F$1),COLUMN(F$1)-1),4),"1","")&amp;$B90),IF($A90="Squad",INDIRECT("'"&amp;$A90&amp;" Entries'!"&amp;SUBSTITUTE(ADDRESS(1,IF(COLUMN(G$1)&lt;6,COLUMN(G$1),COLUMN(G$1)-1),4),"1","")&amp;$B90),INDIRECT("'"&amp;$A90&amp;" Entries'!"&amp;SUBSTITUTE(ADDRESS(1,COLUMN(F$1),4),"1","")&amp;$B90)))</f>
        <v>0</v>
      </c>
      <c r="H90" cm="1">
        <f t="array" aca="1" ref="H90" ca="1">IF($A90="Trio",INDIRECT("'"&amp;$A90&amp;" Entries'!"&amp;SUBSTITUTE(ADDRESS(1,IF(COLUMN(G$1)&lt;5,COLUMN(G$1),COLUMN(G$1)-1),4),"1","")&amp;$B90),IF($A90="Squad",INDIRECT("'"&amp;$A90&amp;" Entries'!"&amp;SUBSTITUTE(ADDRESS(1,IF(COLUMN(H$1)&lt;6,COLUMN(H$1),COLUMN(H$1)-1),4),"1","")&amp;$B90),INDIRECT("'"&amp;$A90&amp;" Entries'!"&amp;SUBSTITUTE(ADDRESS(1,COLUMN(G$1),4),"1","")&amp;$B90)))</f>
        <v>0</v>
      </c>
      <c r="I90" cm="1">
        <f t="array" aca="1" ref="I90" ca="1">IF($A90="Trio",INDIRECT("'"&amp;$A90&amp;" Entries'!"&amp;SUBSTITUTE(ADDRESS(1,IF(COLUMN(H$1)&lt;5,COLUMN(H$1),COLUMN(H$1)-1),4),"1","")&amp;$B90),IF($A90="Squad",INDIRECT("'"&amp;$A90&amp;" Entries'!"&amp;SUBSTITUTE(ADDRESS(1,IF(COLUMN(I$1)&lt;6,COLUMN(I$1),COLUMN(I$1)-1),4),"1","")&amp;$B90),INDIRECT("'"&amp;$A90&amp;" Entries'!"&amp;SUBSTITUTE(ADDRESS(1,COLUMN(H$1),4),"1","")&amp;$B90)))</f>
        <v>0</v>
      </c>
      <c r="J90" cm="1">
        <f t="array" aca="1" ref="J90" ca="1">IF($A90="Trio",INDIRECT("'"&amp;$A90&amp;" Entries'!"&amp;SUBSTITUTE(ADDRESS(1,IF(COLUMN(I$1)&lt;5,COLUMN(I$1),COLUMN(I$1)-1),4),"1","")&amp;$B90),IF($A90="Squad",INDIRECT("'"&amp;$A90&amp;" Entries'!"&amp;SUBSTITUTE(ADDRESS(1,IF(COLUMN(J$1)&lt;6,COLUMN(J$1),COLUMN(J$1)-1),4),"1","")&amp;$B90),INDIRECT("'"&amp;$A90&amp;" Entries'!"&amp;SUBSTITUTE(ADDRESS(1,COLUMN(I$1),4),"1","")&amp;$B90)))</f>
        <v>0</v>
      </c>
      <c r="K90" t="str">
        <f ca="1">IF(C90=0,"",IF(COUNTIF($C$1:C90,"="&amp;C90)&gt;1,"",C90))</f>
        <v/>
      </c>
      <c r="L90" t="str">
        <f ca="1">IF(G90=0,"",IF(COUNTIF($G$1:G90,"="&amp;G90)&gt;1,"",G90))</f>
        <v/>
      </c>
      <c r="M90" t="str">
        <f ca="1">IF(I90=0,"",IF(COUNTIF($I$1:I90,"="&amp;I90)&gt;1,"",I90))</f>
        <v/>
      </c>
      <c r="N90" t="str">
        <f t="array" aca="1" ref="N90" ca="1">IFERROR(INDEX($K$2:$K$201,SMALL(IF($K$2:$K$201&lt;&gt;"",ROW($K$2:$K$201)-ROW($A$2)+1),ROWS($A$1:$A89))),"")</f>
        <v/>
      </c>
      <c r="O90" t="str">
        <f t="shared" ca="1" si="8"/>
        <v/>
      </c>
      <c r="P90" t="str">
        <f t="shared" ca="1" si="9"/>
        <v/>
      </c>
      <c r="Q90" t="str">
        <f t="array" aca="1" ref="Q90" ca="1">IFERROR(INDEX($L$2:$L$201,SMALL(IF($L$2:$L$201&lt;&gt;"",ROW($L$2:$L$201)-ROW($A$2)+1),ROWS($A$1:$A89))),"")</f>
        <v/>
      </c>
      <c r="R90" t="str">
        <f t="shared" ca="1" si="10"/>
        <v/>
      </c>
      <c r="S90" t="str">
        <f t="array" aca="1" ref="S90" ca="1">IFERROR(INDEX($M$2:$M$201,SMALL(IF($M$2:$M$201&lt;&gt;"",ROW($M$2:$M$201)-ROW($A$2)+1),ROWS($A$1:$A89))),"")</f>
        <v/>
      </c>
      <c r="T90" t="str">
        <f t="shared" ca="1" si="11"/>
        <v/>
      </c>
    </row>
    <row r="91" spans="1:20" x14ac:dyDescent="0.2">
      <c r="A91" t="str">
        <f t="shared" si="6"/>
        <v>Pas De Deux</v>
      </c>
      <c r="B91">
        <f t="shared" si="7"/>
        <v>41</v>
      </c>
      <c r="C91" cm="1">
        <f t="array" aca="1" ref="C91" ca="1">IF($A91="Trio",INDIRECT("'"&amp;$A91&amp;" Entries'!"&amp;SUBSTITUTE(ADDRESS(1,IF(COLUMN(B$1)&lt;5,COLUMN(B$1),COLUMN(B$1)-1),4),"1","")&amp;$B91),IF($A91="Squad",INDIRECT("'"&amp;$A91&amp;" Entries'!"&amp;SUBSTITUTE(ADDRESS(1,IF(COLUMN(C$1)&lt;6,COLUMN(C$1),COLUMN(C$1)-1),4),"1","")&amp;$B91),INDIRECT("'"&amp;$A91&amp;" Entries'!"&amp;SUBSTITUTE(ADDRESS(1,COLUMN(B$1),4),"1","")&amp;$B91)))</f>
        <v>0</v>
      </c>
      <c r="D91" cm="1">
        <f t="array" aca="1" ref="D91" ca="1">IF($A91="Trio",INDIRECT("'"&amp;$A91&amp;" Entries'!"&amp;SUBSTITUTE(ADDRESS(1,IF(COLUMN(C$1)&lt;5,COLUMN(C$1),COLUMN(C$1)-1),4),"1","")&amp;$B91),IF($A91="Squad",INDIRECT("'"&amp;$A91&amp;" Entries'!"&amp;SUBSTITUTE(ADDRESS(1,IF(COLUMN(D$1)&lt;6,COLUMN(D$1),COLUMN(D$1)-1),4),"1","")&amp;$B91),INDIRECT("'"&amp;$A91&amp;" Entries'!"&amp;SUBSTITUTE(ADDRESS(1,COLUMN(C$1),4),"1","")&amp;$B91)))</f>
        <v>0</v>
      </c>
      <c r="E91" cm="1">
        <f t="array" aca="1" ref="E91" ca="1">IF($A91="Trio",INDIRECT("'"&amp;$A91&amp;" Entries'!"&amp;SUBSTITUTE(ADDRESS(1,IF(COLUMN(D$1)&lt;5,COLUMN(D$1),COLUMN(D$1)-1),4),"1","")&amp;$B91),IF($A91="Squad",INDIRECT("'"&amp;$A91&amp;" Entries'!"&amp;SUBSTITUTE(ADDRESS(1,IF(COLUMN(E$1)&lt;6,COLUMN(E$1),COLUMN(E$1)-1),4),"1","")&amp;$B91),INDIRECT("'"&amp;$A91&amp;" Entries'!"&amp;SUBSTITUTE(ADDRESS(1,COLUMN(D$1),4),"1","")&amp;$B91)))</f>
        <v>0</v>
      </c>
      <c r="F91" cm="1">
        <f t="array" aca="1" ref="F91" ca="1">IF($A91="Trio",INDIRECT("'"&amp;$A91&amp;" Entries'!"&amp;SUBSTITUTE(ADDRESS(1,IF(COLUMN(E$1)&lt;5,COLUMN(E$1),COLUMN(E$1)-1),4),"1","")&amp;$B91),IF($A91="Squad",INDIRECT("'"&amp;$A91&amp;" Entries'!"&amp;SUBSTITUTE(ADDRESS(1,IF(COLUMN(F$1)&lt;6,COLUMN(F$1),COLUMN(F$1)-1),4),"1","")&amp;$B91),INDIRECT("'"&amp;$A91&amp;" Entries'!"&amp;SUBSTITUTE(ADDRESS(1,COLUMN(E$1),4),"1","")&amp;$B91)))</f>
        <v>0</v>
      </c>
      <c r="G91" cm="1">
        <f t="array" aca="1" ref="G91" ca="1">IF($A91="Trio",INDIRECT("'"&amp;$A91&amp;" Entries'!"&amp;SUBSTITUTE(ADDRESS(1,IF(COLUMN(F$1)&lt;5,COLUMN(F$1),COLUMN(F$1)-1),4),"1","")&amp;$B91),IF($A91="Squad",INDIRECT("'"&amp;$A91&amp;" Entries'!"&amp;SUBSTITUTE(ADDRESS(1,IF(COLUMN(G$1)&lt;6,COLUMN(G$1),COLUMN(G$1)-1),4),"1","")&amp;$B91),INDIRECT("'"&amp;$A91&amp;" Entries'!"&amp;SUBSTITUTE(ADDRESS(1,COLUMN(F$1),4),"1","")&amp;$B91)))</f>
        <v>0</v>
      </c>
      <c r="H91" cm="1">
        <f t="array" aca="1" ref="H91" ca="1">IF($A91="Trio",INDIRECT("'"&amp;$A91&amp;" Entries'!"&amp;SUBSTITUTE(ADDRESS(1,IF(COLUMN(G$1)&lt;5,COLUMN(G$1),COLUMN(G$1)-1),4),"1","")&amp;$B91),IF($A91="Squad",INDIRECT("'"&amp;$A91&amp;" Entries'!"&amp;SUBSTITUTE(ADDRESS(1,IF(COLUMN(H$1)&lt;6,COLUMN(H$1),COLUMN(H$1)-1),4),"1","")&amp;$B91),INDIRECT("'"&amp;$A91&amp;" Entries'!"&amp;SUBSTITUTE(ADDRESS(1,COLUMN(G$1),4),"1","")&amp;$B91)))</f>
        <v>0</v>
      </c>
      <c r="I91" cm="1">
        <f t="array" aca="1" ref="I91" ca="1">IF($A91="Trio",INDIRECT("'"&amp;$A91&amp;" Entries'!"&amp;SUBSTITUTE(ADDRESS(1,IF(COLUMN(H$1)&lt;5,COLUMN(H$1),COLUMN(H$1)-1),4),"1","")&amp;$B91),IF($A91="Squad",INDIRECT("'"&amp;$A91&amp;" Entries'!"&amp;SUBSTITUTE(ADDRESS(1,IF(COLUMN(I$1)&lt;6,COLUMN(I$1),COLUMN(I$1)-1),4),"1","")&amp;$B91),INDIRECT("'"&amp;$A91&amp;" Entries'!"&amp;SUBSTITUTE(ADDRESS(1,COLUMN(H$1),4),"1","")&amp;$B91)))</f>
        <v>0</v>
      </c>
      <c r="J91" cm="1">
        <f t="array" aca="1" ref="J91" ca="1">IF($A91="Trio",INDIRECT("'"&amp;$A91&amp;" Entries'!"&amp;SUBSTITUTE(ADDRESS(1,IF(COLUMN(I$1)&lt;5,COLUMN(I$1),COLUMN(I$1)-1),4),"1","")&amp;$B91),IF($A91="Squad",INDIRECT("'"&amp;$A91&amp;" Entries'!"&amp;SUBSTITUTE(ADDRESS(1,IF(COLUMN(J$1)&lt;6,COLUMN(J$1),COLUMN(J$1)-1),4),"1","")&amp;$B91),INDIRECT("'"&amp;$A91&amp;" Entries'!"&amp;SUBSTITUTE(ADDRESS(1,COLUMN(I$1),4),"1","")&amp;$B91)))</f>
        <v>0</v>
      </c>
      <c r="K91" t="str">
        <f ca="1">IF(C91=0,"",IF(COUNTIF($C$1:C91,"="&amp;C91)&gt;1,"",C91))</f>
        <v/>
      </c>
      <c r="L91" t="str">
        <f ca="1">IF(G91=0,"",IF(COUNTIF($G$1:G91,"="&amp;G91)&gt;1,"",G91))</f>
        <v/>
      </c>
      <c r="M91" t="str">
        <f ca="1">IF(I91=0,"",IF(COUNTIF($I$1:I91,"="&amp;I91)&gt;1,"",I91))</f>
        <v/>
      </c>
      <c r="N91" t="str">
        <f t="array" aca="1" ref="N91" ca="1">IFERROR(INDEX($K$2:$K$201,SMALL(IF($K$2:$K$201&lt;&gt;"",ROW($K$2:$K$201)-ROW($A$2)+1),ROWS($A$1:$A90))),"")</f>
        <v/>
      </c>
      <c r="O91" t="str">
        <f t="shared" ca="1" si="8"/>
        <v/>
      </c>
      <c r="P91" t="str">
        <f t="shared" ca="1" si="9"/>
        <v/>
      </c>
      <c r="Q91" t="str">
        <f t="array" aca="1" ref="Q91" ca="1">IFERROR(INDEX($L$2:$L$201,SMALL(IF($L$2:$L$201&lt;&gt;"",ROW($L$2:$L$201)-ROW($A$2)+1),ROWS($A$1:$A90))),"")</f>
        <v/>
      </c>
      <c r="R91" t="str">
        <f t="shared" ca="1" si="10"/>
        <v/>
      </c>
      <c r="S91" t="str">
        <f t="array" aca="1" ref="S91" ca="1">IFERROR(INDEX($M$2:$M$201,SMALL(IF($M$2:$M$201&lt;&gt;"",ROW($M$2:$M$201)-ROW($A$2)+1),ROWS($A$1:$A90))),"")</f>
        <v/>
      </c>
      <c r="T91" t="str">
        <f t="shared" ca="1" si="11"/>
        <v/>
      </c>
    </row>
    <row r="92" spans="1:20" x14ac:dyDescent="0.2">
      <c r="A92" t="str">
        <f t="shared" si="6"/>
        <v>Pas De Deux</v>
      </c>
      <c r="B92">
        <f t="shared" si="7"/>
        <v>42</v>
      </c>
      <c r="C92" cm="1">
        <f t="array" aca="1" ref="C92" ca="1">IF($A92="Trio",INDIRECT("'"&amp;$A92&amp;" Entries'!"&amp;SUBSTITUTE(ADDRESS(1,IF(COLUMN(B$1)&lt;5,COLUMN(B$1),COLUMN(B$1)-1),4),"1","")&amp;$B92),IF($A92="Squad",INDIRECT("'"&amp;$A92&amp;" Entries'!"&amp;SUBSTITUTE(ADDRESS(1,IF(COLUMN(C$1)&lt;6,COLUMN(C$1),COLUMN(C$1)-1),4),"1","")&amp;$B92),INDIRECT("'"&amp;$A92&amp;" Entries'!"&amp;SUBSTITUTE(ADDRESS(1,COLUMN(B$1),4),"1","")&amp;$B92)))</f>
        <v>0</v>
      </c>
      <c r="D92" cm="1">
        <f t="array" aca="1" ref="D92" ca="1">IF($A92="Trio",INDIRECT("'"&amp;$A92&amp;" Entries'!"&amp;SUBSTITUTE(ADDRESS(1,IF(COLUMN(C$1)&lt;5,COLUMN(C$1),COLUMN(C$1)-1),4),"1","")&amp;$B92),IF($A92="Squad",INDIRECT("'"&amp;$A92&amp;" Entries'!"&amp;SUBSTITUTE(ADDRESS(1,IF(COLUMN(D$1)&lt;6,COLUMN(D$1),COLUMN(D$1)-1),4),"1","")&amp;$B92),INDIRECT("'"&amp;$A92&amp;" Entries'!"&amp;SUBSTITUTE(ADDRESS(1,COLUMN(C$1),4),"1","")&amp;$B92)))</f>
        <v>0</v>
      </c>
      <c r="E92" cm="1">
        <f t="array" aca="1" ref="E92" ca="1">IF($A92="Trio",INDIRECT("'"&amp;$A92&amp;" Entries'!"&amp;SUBSTITUTE(ADDRESS(1,IF(COLUMN(D$1)&lt;5,COLUMN(D$1),COLUMN(D$1)-1),4),"1","")&amp;$B92),IF($A92="Squad",INDIRECT("'"&amp;$A92&amp;" Entries'!"&amp;SUBSTITUTE(ADDRESS(1,IF(COLUMN(E$1)&lt;6,COLUMN(E$1),COLUMN(E$1)-1),4),"1","")&amp;$B92),INDIRECT("'"&amp;$A92&amp;" Entries'!"&amp;SUBSTITUTE(ADDRESS(1,COLUMN(D$1),4),"1","")&amp;$B92)))</f>
        <v>0</v>
      </c>
      <c r="F92" cm="1">
        <f t="array" aca="1" ref="F92" ca="1">IF($A92="Trio",INDIRECT("'"&amp;$A92&amp;" Entries'!"&amp;SUBSTITUTE(ADDRESS(1,IF(COLUMN(E$1)&lt;5,COLUMN(E$1),COLUMN(E$1)-1),4),"1","")&amp;$B92),IF($A92="Squad",INDIRECT("'"&amp;$A92&amp;" Entries'!"&amp;SUBSTITUTE(ADDRESS(1,IF(COLUMN(F$1)&lt;6,COLUMN(F$1),COLUMN(F$1)-1),4),"1","")&amp;$B92),INDIRECT("'"&amp;$A92&amp;" Entries'!"&amp;SUBSTITUTE(ADDRESS(1,COLUMN(E$1),4),"1","")&amp;$B92)))</f>
        <v>0</v>
      </c>
      <c r="G92" cm="1">
        <f t="array" aca="1" ref="G92" ca="1">IF($A92="Trio",INDIRECT("'"&amp;$A92&amp;" Entries'!"&amp;SUBSTITUTE(ADDRESS(1,IF(COLUMN(F$1)&lt;5,COLUMN(F$1),COLUMN(F$1)-1),4),"1","")&amp;$B92),IF($A92="Squad",INDIRECT("'"&amp;$A92&amp;" Entries'!"&amp;SUBSTITUTE(ADDRESS(1,IF(COLUMN(G$1)&lt;6,COLUMN(G$1),COLUMN(G$1)-1),4),"1","")&amp;$B92),INDIRECT("'"&amp;$A92&amp;" Entries'!"&amp;SUBSTITUTE(ADDRESS(1,COLUMN(F$1),4),"1","")&amp;$B92)))</f>
        <v>0</v>
      </c>
      <c r="H92" cm="1">
        <f t="array" aca="1" ref="H92" ca="1">IF($A92="Trio",INDIRECT("'"&amp;$A92&amp;" Entries'!"&amp;SUBSTITUTE(ADDRESS(1,IF(COLUMN(G$1)&lt;5,COLUMN(G$1),COLUMN(G$1)-1),4),"1","")&amp;$B92),IF($A92="Squad",INDIRECT("'"&amp;$A92&amp;" Entries'!"&amp;SUBSTITUTE(ADDRESS(1,IF(COLUMN(H$1)&lt;6,COLUMN(H$1),COLUMN(H$1)-1),4),"1","")&amp;$B92),INDIRECT("'"&amp;$A92&amp;" Entries'!"&amp;SUBSTITUTE(ADDRESS(1,COLUMN(G$1),4),"1","")&amp;$B92)))</f>
        <v>0</v>
      </c>
      <c r="I92" cm="1">
        <f t="array" aca="1" ref="I92" ca="1">IF($A92="Trio",INDIRECT("'"&amp;$A92&amp;" Entries'!"&amp;SUBSTITUTE(ADDRESS(1,IF(COLUMN(H$1)&lt;5,COLUMN(H$1),COLUMN(H$1)-1),4),"1","")&amp;$B92),IF($A92="Squad",INDIRECT("'"&amp;$A92&amp;" Entries'!"&amp;SUBSTITUTE(ADDRESS(1,IF(COLUMN(I$1)&lt;6,COLUMN(I$1),COLUMN(I$1)-1),4),"1","")&amp;$B92),INDIRECT("'"&amp;$A92&amp;" Entries'!"&amp;SUBSTITUTE(ADDRESS(1,COLUMN(H$1),4),"1","")&amp;$B92)))</f>
        <v>0</v>
      </c>
      <c r="J92" cm="1">
        <f t="array" aca="1" ref="J92" ca="1">IF($A92="Trio",INDIRECT("'"&amp;$A92&amp;" Entries'!"&amp;SUBSTITUTE(ADDRESS(1,IF(COLUMN(I$1)&lt;5,COLUMN(I$1),COLUMN(I$1)-1),4),"1","")&amp;$B92),IF($A92="Squad",INDIRECT("'"&amp;$A92&amp;" Entries'!"&amp;SUBSTITUTE(ADDRESS(1,IF(COLUMN(J$1)&lt;6,COLUMN(J$1),COLUMN(J$1)-1),4),"1","")&amp;$B92),INDIRECT("'"&amp;$A92&amp;" Entries'!"&amp;SUBSTITUTE(ADDRESS(1,COLUMN(I$1),4),"1","")&amp;$B92)))</f>
        <v>0</v>
      </c>
      <c r="K92" t="str">
        <f ca="1">IF(C92=0,"",IF(COUNTIF($C$1:C92,"="&amp;C92)&gt;1,"",C92))</f>
        <v/>
      </c>
      <c r="L92" t="str">
        <f ca="1">IF(G92=0,"",IF(COUNTIF($G$1:G92,"="&amp;G92)&gt;1,"",G92))</f>
        <v/>
      </c>
      <c r="M92" t="str">
        <f ca="1">IF(I92=0,"",IF(COUNTIF($I$1:I92,"="&amp;I92)&gt;1,"",I92))</f>
        <v/>
      </c>
      <c r="N92" t="str">
        <f t="array" aca="1" ref="N92" ca="1">IFERROR(INDEX($K$2:$K$201,SMALL(IF($K$2:$K$201&lt;&gt;"",ROW($K$2:$K$201)-ROW($A$2)+1),ROWS($A$1:$A91))),"")</f>
        <v/>
      </c>
      <c r="O92" t="str">
        <f t="shared" ca="1" si="8"/>
        <v/>
      </c>
      <c r="P92" t="str">
        <f t="shared" ca="1" si="9"/>
        <v/>
      </c>
      <c r="Q92" t="str">
        <f t="array" aca="1" ref="Q92" ca="1">IFERROR(INDEX($L$2:$L$201,SMALL(IF($L$2:$L$201&lt;&gt;"",ROW($L$2:$L$201)-ROW($A$2)+1),ROWS($A$1:$A91))),"")</f>
        <v/>
      </c>
      <c r="R92" t="str">
        <f t="shared" ca="1" si="10"/>
        <v/>
      </c>
      <c r="S92" t="str">
        <f t="array" aca="1" ref="S92" ca="1">IFERROR(INDEX($M$2:$M$201,SMALL(IF($M$2:$M$201&lt;&gt;"",ROW($M$2:$M$201)-ROW($A$2)+1),ROWS($A$1:$A91))),"")</f>
        <v/>
      </c>
      <c r="T92" t="str">
        <f t="shared" ca="1" si="11"/>
        <v/>
      </c>
    </row>
    <row r="93" spans="1:20" x14ac:dyDescent="0.2">
      <c r="A93" t="str">
        <f t="shared" si="6"/>
        <v>Pas De Deux</v>
      </c>
      <c r="B93">
        <f t="shared" si="7"/>
        <v>43</v>
      </c>
      <c r="C93" cm="1">
        <f t="array" aca="1" ref="C93" ca="1">IF($A93="Trio",INDIRECT("'"&amp;$A93&amp;" Entries'!"&amp;SUBSTITUTE(ADDRESS(1,IF(COLUMN(B$1)&lt;5,COLUMN(B$1),COLUMN(B$1)-1),4),"1","")&amp;$B93),IF($A93="Squad",INDIRECT("'"&amp;$A93&amp;" Entries'!"&amp;SUBSTITUTE(ADDRESS(1,IF(COLUMN(C$1)&lt;6,COLUMN(C$1),COLUMN(C$1)-1),4),"1","")&amp;$B93),INDIRECT("'"&amp;$A93&amp;" Entries'!"&amp;SUBSTITUTE(ADDRESS(1,COLUMN(B$1),4),"1","")&amp;$B93)))</f>
        <v>0</v>
      </c>
      <c r="D93" cm="1">
        <f t="array" aca="1" ref="D93" ca="1">IF($A93="Trio",INDIRECT("'"&amp;$A93&amp;" Entries'!"&amp;SUBSTITUTE(ADDRESS(1,IF(COLUMN(C$1)&lt;5,COLUMN(C$1),COLUMN(C$1)-1),4),"1","")&amp;$B93),IF($A93="Squad",INDIRECT("'"&amp;$A93&amp;" Entries'!"&amp;SUBSTITUTE(ADDRESS(1,IF(COLUMN(D$1)&lt;6,COLUMN(D$1),COLUMN(D$1)-1),4),"1","")&amp;$B93),INDIRECT("'"&amp;$A93&amp;" Entries'!"&amp;SUBSTITUTE(ADDRESS(1,COLUMN(C$1),4),"1","")&amp;$B93)))</f>
        <v>0</v>
      </c>
      <c r="E93" cm="1">
        <f t="array" aca="1" ref="E93" ca="1">IF($A93="Trio",INDIRECT("'"&amp;$A93&amp;" Entries'!"&amp;SUBSTITUTE(ADDRESS(1,IF(COLUMN(D$1)&lt;5,COLUMN(D$1),COLUMN(D$1)-1),4),"1","")&amp;$B93),IF($A93="Squad",INDIRECT("'"&amp;$A93&amp;" Entries'!"&amp;SUBSTITUTE(ADDRESS(1,IF(COLUMN(E$1)&lt;6,COLUMN(E$1),COLUMN(E$1)-1),4),"1","")&amp;$B93),INDIRECT("'"&amp;$A93&amp;" Entries'!"&amp;SUBSTITUTE(ADDRESS(1,COLUMN(D$1),4),"1","")&amp;$B93)))</f>
        <v>0</v>
      </c>
      <c r="F93" cm="1">
        <f t="array" aca="1" ref="F93" ca="1">IF($A93="Trio",INDIRECT("'"&amp;$A93&amp;" Entries'!"&amp;SUBSTITUTE(ADDRESS(1,IF(COLUMN(E$1)&lt;5,COLUMN(E$1),COLUMN(E$1)-1),4),"1","")&amp;$B93),IF($A93="Squad",INDIRECT("'"&amp;$A93&amp;" Entries'!"&amp;SUBSTITUTE(ADDRESS(1,IF(COLUMN(F$1)&lt;6,COLUMN(F$1),COLUMN(F$1)-1),4),"1","")&amp;$B93),INDIRECT("'"&amp;$A93&amp;" Entries'!"&amp;SUBSTITUTE(ADDRESS(1,COLUMN(E$1),4),"1","")&amp;$B93)))</f>
        <v>0</v>
      </c>
      <c r="G93" cm="1">
        <f t="array" aca="1" ref="G93" ca="1">IF($A93="Trio",INDIRECT("'"&amp;$A93&amp;" Entries'!"&amp;SUBSTITUTE(ADDRESS(1,IF(COLUMN(F$1)&lt;5,COLUMN(F$1),COLUMN(F$1)-1),4),"1","")&amp;$B93),IF($A93="Squad",INDIRECT("'"&amp;$A93&amp;" Entries'!"&amp;SUBSTITUTE(ADDRESS(1,IF(COLUMN(G$1)&lt;6,COLUMN(G$1),COLUMN(G$1)-1),4),"1","")&amp;$B93),INDIRECT("'"&amp;$A93&amp;" Entries'!"&amp;SUBSTITUTE(ADDRESS(1,COLUMN(F$1),4),"1","")&amp;$B93)))</f>
        <v>0</v>
      </c>
      <c r="H93" cm="1">
        <f t="array" aca="1" ref="H93" ca="1">IF($A93="Trio",INDIRECT("'"&amp;$A93&amp;" Entries'!"&amp;SUBSTITUTE(ADDRESS(1,IF(COLUMN(G$1)&lt;5,COLUMN(G$1),COLUMN(G$1)-1),4),"1","")&amp;$B93),IF($A93="Squad",INDIRECT("'"&amp;$A93&amp;" Entries'!"&amp;SUBSTITUTE(ADDRESS(1,IF(COLUMN(H$1)&lt;6,COLUMN(H$1),COLUMN(H$1)-1),4),"1","")&amp;$B93),INDIRECT("'"&amp;$A93&amp;" Entries'!"&amp;SUBSTITUTE(ADDRESS(1,COLUMN(G$1),4),"1","")&amp;$B93)))</f>
        <v>0</v>
      </c>
      <c r="I93" cm="1">
        <f t="array" aca="1" ref="I93" ca="1">IF($A93="Trio",INDIRECT("'"&amp;$A93&amp;" Entries'!"&amp;SUBSTITUTE(ADDRESS(1,IF(COLUMN(H$1)&lt;5,COLUMN(H$1),COLUMN(H$1)-1),4),"1","")&amp;$B93),IF($A93="Squad",INDIRECT("'"&amp;$A93&amp;" Entries'!"&amp;SUBSTITUTE(ADDRESS(1,IF(COLUMN(I$1)&lt;6,COLUMN(I$1),COLUMN(I$1)-1),4),"1","")&amp;$B93),INDIRECT("'"&amp;$A93&amp;" Entries'!"&amp;SUBSTITUTE(ADDRESS(1,COLUMN(H$1),4),"1","")&amp;$B93)))</f>
        <v>0</v>
      </c>
      <c r="J93" cm="1">
        <f t="array" aca="1" ref="J93" ca="1">IF($A93="Trio",INDIRECT("'"&amp;$A93&amp;" Entries'!"&amp;SUBSTITUTE(ADDRESS(1,IF(COLUMN(I$1)&lt;5,COLUMN(I$1),COLUMN(I$1)-1),4),"1","")&amp;$B93),IF($A93="Squad",INDIRECT("'"&amp;$A93&amp;" Entries'!"&amp;SUBSTITUTE(ADDRESS(1,IF(COLUMN(J$1)&lt;6,COLUMN(J$1),COLUMN(J$1)-1),4),"1","")&amp;$B93),INDIRECT("'"&amp;$A93&amp;" Entries'!"&amp;SUBSTITUTE(ADDRESS(1,COLUMN(I$1),4),"1","")&amp;$B93)))</f>
        <v>0</v>
      </c>
      <c r="K93" t="str">
        <f ca="1">IF(C93=0,"",IF(COUNTIF($C$1:C93,"="&amp;C93)&gt;1,"",C93))</f>
        <v/>
      </c>
      <c r="L93" t="str">
        <f ca="1">IF(G93=0,"",IF(COUNTIF($G$1:G93,"="&amp;G93)&gt;1,"",G93))</f>
        <v/>
      </c>
      <c r="M93" t="str">
        <f ca="1">IF(I93=0,"",IF(COUNTIF($I$1:I93,"="&amp;I93)&gt;1,"",I93))</f>
        <v/>
      </c>
      <c r="N93" t="str">
        <f t="array" aca="1" ref="N93" ca="1">IFERROR(INDEX($K$2:$K$201,SMALL(IF($K$2:$K$201&lt;&gt;"",ROW($K$2:$K$201)-ROW($A$2)+1),ROWS($A$1:$A92))),"")</f>
        <v/>
      </c>
      <c r="O93" t="str">
        <f t="shared" ca="1" si="8"/>
        <v/>
      </c>
      <c r="P93" t="str">
        <f t="shared" ca="1" si="9"/>
        <v/>
      </c>
      <c r="Q93" t="str">
        <f t="array" aca="1" ref="Q93" ca="1">IFERROR(INDEX($L$2:$L$201,SMALL(IF($L$2:$L$201&lt;&gt;"",ROW($L$2:$L$201)-ROW($A$2)+1),ROWS($A$1:$A92))),"")</f>
        <v/>
      </c>
      <c r="R93" t="str">
        <f t="shared" ca="1" si="10"/>
        <v/>
      </c>
      <c r="S93" t="str">
        <f t="array" aca="1" ref="S93" ca="1">IFERROR(INDEX($M$2:$M$201,SMALL(IF($M$2:$M$201&lt;&gt;"",ROW($M$2:$M$201)-ROW($A$2)+1),ROWS($A$1:$A92))),"")</f>
        <v/>
      </c>
      <c r="T93" t="str">
        <f t="shared" ca="1" si="11"/>
        <v/>
      </c>
    </row>
    <row r="94" spans="1:20" x14ac:dyDescent="0.2">
      <c r="A94" t="str">
        <f t="shared" si="6"/>
        <v>Pas De Deux</v>
      </c>
      <c r="B94">
        <f t="shared" si="7"/>
        <v>44</v>
      </c>
      <c r="C94" cm="1">
        <f t="array" aca="1" ref="C94" ca="1">IF($A94="Trio",INDIRECT("'"&amp;$A94&amp;" Entries'!"&amp;SUBSTITUTE(ADDRESS(1,IF(COLUMN(B$1)&lt;5,COLUMN(B$1),COLUMN(B$1)-1),4),"1","")&amp;$B94),IF($A94="Squad",INDIRECT("'"&amp;$A94&amp;" Entries'!"&amp;SUBSTITUTE(ADDRESS(1,IF(COLUMN(C$1)&lt;6,COLUMN(C$1),COLUMN(C$1)-1),4),"1","")&amp;$B94),INDIRECT("'"&amp;$A94&amp;" Entries'!"&amp;SUBSTITUTE(ADDRESS(1,COLUMN(B$1),4),"1","")&amp;$B94)))</f>
        <v>0</v>
      </c>
      <c r="D94" cm="1">
        <f t="array" aca="1" ref="D94" ca="1">IF($A94="Trio",INDIRECT("'"&amp;$A94&amp;" Entries'!"&amp;SUBSTITUTE(ADDRESS(1,IF(COLUMN(C$1)&lt;5,COLUMN(C$1),COLUMN(C$1)-1),4),"1","")&amp;$B94),IF($A94="Squad",INDIRECT("'"&amp;$A94&amp;" Entries'!"&amp;SUBSTITUTE(ADDRESS(1,IF(COLUMN(D$1)&lt;6,COLUMN(D$1),COLUMN(D$1)-1),4),"1","")&amp;$B94),INDIRECT("'"&amp;$A94&amp;" Entries'!"&amp;SUBSTITUTE(ADDRESS(1,COLUMN(C$1),4),"1","")&amp;$B94)))</f>
        <v>0</v>
      </c>
      <c r="E94" cm="1">
        <f t="array" aca="1" ref="E94" ca="1">IF($A94="Trio",INDIRECT("'"&amp;$A94&amp;" Entries'!"&amp;SUBSTITUTE(ADDRESS(1,IF(COLUMN(D$1)&lt;5,COLUMN(D$1),COLUMN(D$1)-1),4),"1","")&amp;$B94),IF($A94="Squad",INDIRECT("'"&amp;$A94&amp;" Entries'!"&amp;SUBSTITUTE(ADDRESS(1,IF(COLUMN(E$1)&lt;6,COLUMN(E$1),COLUMN(E$1)-1),4),"1","")&amp;$B94),INDIRECT("'"&amp;$A94&amp;" Entries'!"&amp;SUBSTITUTE(ADDRESS(1,COLUMN(D$1),4),"1","")&amp;$B94)))</f>
        <v>0</v>
      </c>
      <c r="F94" cm="1">
        <f t="array" aca="1" ref="F94" ca="1">IF($A94="Trio",INDIRECT("'"&amp;$A94&amp;" Entries'!"&amp;SUBSTITUTE(ADDRESS(1,IF(COLUMN(E$1)&lt;5,COLUMN(E$1),COLUMN(E$1)-1),4),"1","")&amp;$B94),IF($A94="Squad",INDIRECT("'"&amp;$A94&amp;" Entries'!"&amp;SUBSTITUTE(ADDRESS(1,IF(COLUMN(F$1)&lt;6,COLUMN(F$1),COLUMN(F$1)-1),4),"1","")&amp;$B94),INDIRECT("'"&amp;$A94&amp;" Entries'!"&amp;SUBSTITUTE(ADDRESS(1,COLUMN(E$1),4),"1","")&amp;$B94)))</f>
        <v>0</v>
      </c>
      <c r="G94" cm="1">
        <f t="array" aca="1" ref="G94" ca="1">IF($A94="Trio",INDIRECT("'"&amp;$A94&amp;" Entries'!"&amp;SUBSTITUTE(ADDRESS(1,IF(COLUMN(F$1)&lt;5,COLUMN(F$1),COLUMN(F$1)-1),4),"1","")&amp;$B94),IF($A94="Squad",INDIRECT("'"&amp;$A94&amp;" Entries'!"&amp;SUBSTITUTE(ADDRESS(1,IF(COLUMN(G$1)&lt;6,COLUMN(G$1),COLUMN(G$1)-1),4),"1","")&amp;$B94),INDIRECT("'"&amp;$A94&amp;" Entries'!"&amp;SUBSTITUTE(ADDRESS(1,COLUMN(F$1),4),"1","")&amp;$B94)))</f>
        <v>0</v>
      </c>
      <c r="H94" cm="1">
        <f t="array" aca="1" ref="H94" ca="1">IF($A94="Trio",INDIRECT("'"&amp;$A94&amp;" Entries'!"&amp;SUBSTITUTE(ADDRESS(1,IF(COLUMN(G$1)&lt;5,COLUMN(G$1),COLUMN(G$1)-1),4),"1","")&amp;$B94),IF($A94="Squad",INDIRECT("'"&amp;$A94&amp;" Entries'!"&amp;SUBSTITUTE(ADDRESS(1,IF(COLUMN(H$1)&lt;6,COLUMN(H$1),COLUMN(H$1)-1),4),"1","")&amp;$B94),INDIRECT("'"&amp;$A94&amp;" Entries'!"&amp;SUBSTITUTE(ADDRESS(1,COLUMN(G$1),4),"1","")&amp;$B94)))</f>
        <v>0</v>
      </c>
      <c r="I94" cm="1">
        <f t="array" aca="1" ref="I94" ca="1">IF($A94="Trio",INDIRECT("'"&amp;$A94&amp;" Entries'!"&amp;SUBSTITUTE(ADDRESS(1,IF(COLUMN(H$1)&lt;5,COLUMN(H$1),COLUMN(H$1)-1),4),"1","")&amp;$B94),IF($A94="Squad",INDIRECT("'"&amp;$A94&amp;" Entries'!"&amp;SUBSTITUTE(ADDRESS(1,IF(COLUMN(I$1)&lt;6,COLUMN(I$1),COLUMN(I$1)-1),4),"1","")&amp;$B94),INDIRECT("'"&amp;$A94&amp;" Entries'!"&amp;SUBSTITUTE(ADDRESS(1,COLUMN(H$1),4),"1","")&amp;$B94)))</f>
        <v>0</v>
      </c>
      <c r="J94" cm="1">
        <f t="array" aca="1" ref="J94" ca="1">IF($A94="Trio",INDIRECT("'"&amp;$A94&amp;" Entries'!"&amp;SUBSTITUTE(ADDRESS(1,IF(COLUMN(I$1)&lt;5,COLUMN(I$1),COLUMN(I$1)-1),4),"1","")&amp;$B94),IF($A94="Squad",INDIRECT("'"&amp;$A94&amp;" Entries'!"&amp;SUBSTITUTE(ADDRESS(1,IF(COLUMN(J$1)&lt;6,COLUMN(J$1),COLUMN(J$1)-1),4),"1","")&amp;$B94),INDIRECT("'"&amp;$A94&amp;" Entries'!"&amp;SUBSTITUTE(ADDRESS(1,COLUMN(I$1),4),"1","")&amp;$B94)))</f>
        <v>0</v>
      </c>
      <c r="K94" t="str">
        <f ca="1">IF(C94=0,"",IF(COUNTIF($C$1:C94,"="&amp;C94)&gt;1,"",C94))</f>
        <v/>
      </c>
      <c r="L94" t="str">
        <f ca="1">IF(G94=0,"",IF(COUNTIF($G$1:G94,"="&amp;G94)&gt;1,"",G94))</f>
        <v/>
      </c>
      <c r="M94" t="str">
        <f ca="1">IF(I94=0,"",IF(COUNTIF($I$1:I94,"="&amp;I94)&gt;1,"",I94))</f>
        <v/>
      </c>
      <c r="N94" t="str">
        <f t="array" aca="1" ref="N94" ca="1">IFERROR(INDEX($K$2:$K$201,SMALL(IF($K$2:$K$201&lt;&gt;"",ROW($K$2:$K$201)-ROW($A$2)+1),ROWS($A$1:$A93))),"")</f>
        <v/>
      </c>
      <c r="O94" t="str">
        <f t="shared" ca="1" si="8"/>
        <v/>
      </c>
      <c r="P94" t="str">
        <f t="shared" ca="1" si="9"/>
        <v/>
      </c>
      <c r="Q94" t="str">
        <f t="array" aca="1" ref="Q94" ca="1">IFERROR(INDEX($L$2:$L$201,SMALL(IF($L$2:$L$201&lt;&gt;"",ROW($L$2:$L$201)-ROW($A$2)+1),ROWS($A$1:$A93))),"")</f>
        <v/>
      </c>
      <c r="R94" t="str">
        <f t="shared" ca="1" si="10"/>
        <v/>
      </c>
      <c r="S94" t="str">
        <f t="array" aca="1" ref="S94" ca="1">IFERROR(INDEX($M$2:$M$201,SMALL(IF($M$2:$M$201&lt;&gt;"",ROW($M$2:$M$201)-ROW($A$2)+1),ROWS($A$1:$A93))),"")</f>
        <v/>
      </c>
      <c r="T94" t="str">
        <f t="shared" ca="1" si="11"/>
        <v/>
      </c>
    </row>
    <row r="95" spans="1:20" x14ac:dyDescent="0.2">
      <c r="A95" t="str">
        <f t="shared" si="6"/>
        <v>Pas De Deux</v>
      </c>
      <c r="B95">
        <f t="shared" si="7"/>
        <v>45</v>
      </c>
      <c r="C95" cm="1">
        <f t="array" aca="1" ref="C95" ca="1">IF($A95="Trio",INDIRECT("'"&amp;$A95&amp;" Entries'!"&amp;SUBSTITUTE(ADDRESS(1,IF(COLUMN(B$1)&lt;5,COLUMN(B$1),COLUMN(B$1)-1),4),"1","")&amp;$B95),IF($A95="Squad",INDIRECT("'"&amp;$A95&amp;" Entries'!"&amp;SUBSTITUTE(ADDRESS(1,IF(COLUMN(C$1)&lt;6,COLUMN(C$1),COLUMN(C$1)-1),4),"1","")&amp;$B95),INDIRECT("'"&amp;$A95&amp;" Entries'!"&amp;SUBSTITUTE(ADDRESS(1,COLUMN(B$1),4),"1","")&amp;$B95)))</f>
        <v>0</v>
      </c>
      <c r="D95" cm="1">
        <f t="array" aca="1" ref="D95" ca="1">IF($A95="Trio",INDIRECT("'"&amp;$A95&amp;" Entries'!"&amp;SUBSTITUTE(ADDRESS(1,IF(COLUMN(C$1)&lt;5,COLUMN(C$1),COLUMN(C$1)-1),4),"1","")&amp;$B95),IF($A95="Squad",INDIRECT("'"&amp;$A95&amp;" Entries'!"&amp;SUBSTITUTE(ADDRESS(1,IF(COLUMN(D$1)&lt;6,COLUMN(D$1),COLUMN(D$1)-1),4),"1","")&amp;$B95),INDIRECT("'"&amp;$A95&amp;" Entries'!"&amp;SUBSTITUTE(ADDRESS(1,COLUMN(C$1),4),"1","")&amp;$B95)))</f>
        <v>0</v>
      </c>
      <c r="E95" cm="1">
        <f t="array" aca="1" ref="E95" ca="1">IF($A95="Trio",INDIRECT("'"&amp;$A95&amp;" Entries'!"&amp;SUBSTITUTE(ADDRESS(1,IF(COLUMN(D$1)&lt;5,COLUMN(D$1),COLUMN(D$1)-1),4),"1","")&amp;$B95),IF($A95="Squad",INDIRECT("'"&amp;$A95&amp;" Entries'!"&amp;SUBSTITUTE(ADDRESS(1,IF(COLUMN(E$1)&lt;6,COLUMN(E$1),COLUMN(E$1)-1),4),"1","")&amp;$B95),INDIRECT("'"&amp;$A95&amp;" Entries'!"&amp;SUBSTITUTE(ADDRESS(1,COLUMN(D$1),4),"1","")&amp;$B95)))</f>
        <v>0</v>
      </c>
      <c r="F95" cm="1">
        <f t="array" aca="1" ref="F95" ca="1">IF($A95="Trio",INDIRECT("'"&amp;$A95&amp;" Entries'!"&amp;SUBSTITUTE(ADDRESS(1,IF(COLUMN(E$1)&lt;5,COLUMN(E$1),COLUMN(E$1)-1),4),"1","")&amp;$B95),IF($A95="Squad",INDIRECT("'"&amp;$A95&amp;" Entries'!"&amp;SUBSTITUTE(ADDRESS(1,IF(COLUMN(F$1)&lt;6,COLUMN(F$1),COLUMN(F$1)-1),4),"1","")&amp;$B95),INDIRECT("'"&amp;$A95&amp;" Entries'!"&amp;SUBSTITUTE(ADDRESS(1,COLUMN(E$1),4),"1","")&amp;$B95)))</f>
        <v>0</v>
      </c>
      <c r="G95" cm="1">
        <f t="array" aca="1" ref="G95" ca="1">IF($A95="Trio",INDIRECT("'"&amp;$A95&amp;" Entries'!"&amp;SUBSTITUTE(ADDRESS(1,IF(COLUMN(F$1)&lt;5,COLUMN(F$1),COLUMN(F$1)-1),4),"1","")&amp;$B95),IF($A95="Squad",INDIRECT("'"&amp;$A95&amp;" Entries'!"&amp;SUBSTITUTE(ADDRESS(1,IF(COLUMN(G$1)&lt;6,COLUMN(G$1),COLUMN(G$1)-1),4),"1","")&amp;$B95),INDIRECT("'"&amp;$A95&amp;" Entries'!"&amp;SUBSTITUTE(ADDRESS(1,COLUMN(F$1),4),"1","")&amp;$B95)))</f>
        <v>0</v>
      </c>
      <c r="H95" cm="1">
        <f t="array" aca="1" ref="H95" ca="1">IF($A95="Trio",INDIRECT("'"&amp;$A95&amp;" Entries'!"&amp;SUBSTITUTE(ADDRESS(1,IF(COLUMN(G$1)&lt;5,COLUMN(G$1),COLUMN(G$1)-1),4),"1","")&amp;$B95),IF($A95="Squad",INDIRECT("'"&amp;$A95&amp;" Entries'!"&amp;SUBSTITUTE(ADDRESS(1,IF(COLUMN(H$1)&lt;6,COLUMN(H$1),COLUMN(H$1)-1),4),"1","")&amp;$B95),INDIRECT("'"&amp;$A95&amp;" Entries'!"&amp;SUBSTITUTE(ADDRESS(1,COLUMN(G$1),4),"1","")&amp;$B95)))</f>
        <v>0</v>
      </c>
      <c r="I95" cm="1">
        <f t="array" aca="1" ref="I95" ca="1">IF($A95="Trio",INDIRECT("'"&amp;$A95&amp;" Entries'!"&amp;SUBSTITUTE(ADDRESS(1,IF(COLUMN(H$1)&lt;5,COLUMN(H$1),COLUMN(H$1)-1),4),"1","")&amp;$B95),IF($A95="Squad",INDIRECT("'"&amp;$A95&amp;" Entries'!"&amp;SUBSTITUTE(ADDRESS(1,IF(COLUMN(I$1)&lt;6,COLUMN(I$1),COLUMN(I$1)-1),4),"1","")&amp;$B95),INDIRECT("'"&amp;$A95&amp;" Entries'!"&amp;SUBSTITUTE(ADDRESS(1,COLUMN(H$1),4),"1","")&amp;$B95)))</f>
        <v>0</v>
      </c>
      <c r="J95" cm="1">
        <f t="array" aca="1" ref="J95" ca="1">IF($A95="Trio",INDIRECT("'"&amp;$A95&amp;" Entries'!"&amp;SUBSTITUTE(ADDRESS(1,IF(COLUMN(I$1)&lt;5,COLUMN(I$1),COLUMN(I$1)-1),4),"1","")&amp;$B95),IF($A95="Squad",INDIRECT("'"&amp;$A95&amp;" Entries'!"&amp;SUBSTITUTE(ADDRESS(1,IF(COLUMN(J$1)&lt;6,COLUMN(J$1),COLUMN(J$1)-1),4),"1","")&amp;$B95),INDIRECT("'"&amp;$A95&amp;" Entries'!"&amp;SUBSTITUTE(ADDRESS(1,COLUMN(I$1),4),"1","")&amp;$B95)))</f>
        <v>0</v>
      </c>
      <c r="K95" t="str">
        <f ca="1">IF(C95=0,"",IF(COUNTIF($C$1:C95,"="&amp;C95)&gt;1,"",C95))</f>
        <v/>
      </c>
      <c r="L95" t="str">
        <f ca="1">IF(G95=0,"",IF(COUNTIF($G$1:G95,"="&amp;G95)&gt;1,"",G95))</f>
        <v/>
      </c>
      <c r="M95" t="str">
        <f ca="1">IF(I95=0,"",IF(COUNTIF($I$1:I95,"="&amp;I95)&gt;1,"",I95))</f>
        <v/>
      </c>
      <c r="N95" t="str">
        <f t="array" aca="1" ref="N95" ca="1">IFERROR(INDEX($K$2:$K$201,SMALL(IF($K$2:$K$201&lt;&gt;"",ROW($K$2:$K$201)-ROW($A$2)+1),ROWS($A$1:$A94))),"")</f>
        <v/>
      </c>
      <c r="O95" t="str">
        <f t="shared" ca="1" si="8"/>
        <v/>
      </c>
      <c r="P95" t="str">
        <f t="shared" ca="1" si="9"/>
        <v/>
      </c>
      <c r="Q95" t="str">
        <f t="array" aca="1" ref="Q95" ca="1">IFERROR(INDEX($L$2:$L$201,SMALL(IF($L$2:$L$201&lt;&gt;"",ROW($L$2:$L$201)-ROW($A$2)+1),ROWS($A$1:$A94))),"")</f>
        <v/>
      </c>
      <c r="R95" t="str">
        <f t="shared" ca="1" si="10"/>
        <v/>
      </c>
      <c r="S95" t="str">
        <f t="array" aca="1" ref="S95" ca="1">IFERROR(INDEX($M$2:$M$201,SMALL(IF($M$2:$M$201&lt;&gt;"",ROW($M$2:$M$201)-ROW($A$2)+1),ROWS($A$1:$A94))),"")</f>
        <v/>
      </c>
      <c r="T95" t="str">
        <f t="shared" ca="1" si="11"/>
        <v/>
      </c>
    </row>
    <row r="96" spans="1:20" x14ac:dyDescent="0.2">
      <c r="A96" t="str">
        <f t="shared" si="6"/>
        <v>Pas De Deux</v>
      </c>
      <c r="B96">
        <f t="shared" si="7"/>
        <v>46</v>
      </c>
      <c r="C96" cm="1">
        <f t="array" aca="1" ref="C96" ca="1">IF($A96="Trio",INDIRECT("'"&amp;$A96&amp;" Entries'!"&amp;SUBSTITUTE(ADDRESS(1,IF(COLUMN(B$1)&lt;5,COLUMN(B$1),COLUMN(B$1)-1),4),"1","")&amp;$B96),IF($A96="Squad",INDIRECT("'"&amp;$A96&amp;" Entries'!"&amp;SUBSTITUTE(ADDRESS(1,IF(COLUMN(C$1)&lt;6,COLUMN(C$1),COLUMN(C$1)-1),4),"1","")&amp;$B96),INDIRECT("'"&amp;$A96&amp;" Entries'!"&amp;SUBSTITUTE(ADDRESS(1,COLUMN(B$1),4),"1","")&amp;$B96)))</f>
        <v>0</v>
      </c>
      <c r="D96" cm="1">
        <f t="array" aca="1" ref="D96" ca="1">IF($A96="Trio",INDIRECT("'"&amp;$A96&amp;" Entries'!"&amp;SUBSTITUTE(ADDRESS(1,IF(COLUMN(C$1)&lt;5,COLUMN(C$1),COLUMN(C$1)-1),4),"1","")&amp;$B96),IF($A96="Squad",INDIRECT("'"&amp;$A96&amp;" Entries'!"&amp;SUBSTITUTE(ADDRESS(1,IF(COLUMN(D$1)&lt;6,COLUMN(D$1),COLUMN(D$1)-1),4),"1","")&amp;$B96),INDIRECT("'"&amp;$A96&amp;" Entries'!"&amp;SUBSTITUTE(ADDRESS(1,COLUMN(C$1),4),"1","")&amp;$B96)))</f>
        <v>0</v>
      </c>
      <c r="E96" cm="1">
        <f t="array" aca="1" ref="E96" ca="1">IF($A96="Trio",INDIRECT("'"&amp;$A96&amp;" Entries'!"&amp;SUBSTITUTE(ADDRESS(1,IF(COLUMN(D$1)&lt;5,COLUMN(D$1),COLUMN(D$1)-1),4),"1","")&amp;$B96),IF($A96="Squad",INDIRECT("'"&amp;$A96&amp;" Entries'!"&amp;SUBSTITUTE(ADDRESS(1,IF(COLUMN(E$1)&lt;6,COLUMN(E$1),COLUMN(E$1)-1),4),"1","")&amp;$B96),INDIRECT("'"&amp;$A96&amp;" Entries'!"&amp;SUBSTITUTE(ADDRESS(1,COLUMN(D$1),4),"1","")&amp;$B96)))</f>
        <v>0</v>
      </c>
      <c r="F96" cm="1">
        <f t="array" aca="1" ref="F96" ca="1">IF($A96="Trio",INDIRECT("'"&amp;$A96&amp;" Entries'!"&amp;SUBSTITUTE(ADDRESS(1,IF(COLUMN(E$1)&lt;5,COLUMN(E$1),COLUMN(E$1)-1),4),"1","")&amp;$B96),IF($A96="Squad",INDIRECT("'"&amp;$A96&amp;" Entries'!"&amp;SUBSTITUTE(ADDRESS(1,IF(COLUMN(F$1)&lt;6,COLUMN(F$1),COLUMN(F$1)-1),4),"1","")&amp;$B96),INDIRECT("'"&amp;$A96&amp;" Entries'!"&amp;SUBSTITUTE(ADDRESS(1,COLUMN(E$1),4),"1","")&amp;$B96)))</f>
        <v>0</v>
      </c>
      <c r="G96" cm="1">
        <f t="array" aca="1" ref="G96" ca="1">IF($A96="Trio",INDIRECT("'"&amp;$A96&amp;" Entries'!"&amp;SUBSTITUTE(ADDRESS(1,IF(COLUMN(F$1)&lt;5,COLUMN(F$1),COLUMN(F$1)-1),4),"1","")&amp;$B96),IF($A96="Squad",INDIRECT("'"&amp;$A96&amp;" Entries'!"&amp;SUBSTITUTE(ADDRESS(1,IF(COLUMN(G$1)&lt;6,COLUMN(G$1),COLUMN(G$1)-1),4),"1","")&amp;$B96),INDIRECT("'"&amp;$A96&amp;" Entries'!"&amp;SUBSTITUTE(ADDRESS(1,COLUMN(F$1),4),"1","")&amp;$B96)))</f>
        <v>0</v>
      </c>
      <c r="H96" cm="1">
        <f t="array" aca="1" ref="H96" ca="1">IF($A96="Trio",INDIRECT("'"&amp;$A96&amp;" Entries'!"&amp;SUBSTITUTE(ADDRESS(1,IF(COLUMN(G$1)&lt;5,COLUMN(G$1),COLUMN(G$1)-1),4),"1","")&amp;$B96),IF($A96="Squad",INDIRECT("'"&amp;$A96&amp;" Entries'!"&amp;SUBSTITUTE(ADDRESS(1,IF(COLUMN(H$1)&lt;6,COLUMN(H$1),COLUMN(H$1)-1),4),"1","")&amp;$B96),INDIRECT("'"&amp;$A96&amp;" Entries'!"&amp;SUBSTITUTE(ADDRESS(1,COLUMN(G$1),4),"1","")&amp;$B96)))</f>
        <v>0</v>
      </c>
      <c r="I96" cm="1">
        <f t="array" aca="1" ref="I96" ca="1">IF($A96="Trio",INDIRECT("'"&amp;$A96&amp;" Entries'!"&amp;SUBSTITUTE(ADDRESS(1,IF(COLUMN(H$1)&lt;5,COLUMN(H$1),COLUMN(H$1)-1),4),"1","")&amp;$B96),IF($A96="Squad",INDIRECT("'"&amp;$A96&amp;" Entries'!"&amp;SUBSTITUTE(ADDRESS(1,IF(COLUMN(I$1)&lt;6,COLUMN(I$1),COLUMN(I$1)-1),4),"1","")&amp;$B96),INDIRECT("'"&amp;$A96&amp;" Entries'!"&amp;SUBSTITUTE(ADDRESS(1,COLUMN(H$1),4),"1","")&amp;$B96)))</f>
        <v>0</v>
      </c>
      <c r="J96" cm="1">
        <f t="array" aca="1" ref="J96" ca="1">IF($A96="Trio",INDIRECT("'"&amp;$A96&amp;" Entries'!"&amp;SUBSTITUTE(ADDRESS(1,IF(COLUMN(I$1)&lt;5,COLUMN(I$1),COLUMN(I$1)-1),4),"1","")&amp;$B96),IF($A96="Squad",INDIRECT("'"&amp;$A96&amp;" Entries'!"&amp;SUBSTITUTE(ADDRESS(1,IF(COLUMN(J$1)&lt;6,COLUMN(J$1),COLUMN(J$1)-1),4),"1","")&amp;$B96),INDIRECT("'"&amp;$A96&amp;" Entries'!"&amp;SUBSTITUTE(ADDRESS(1,COLUMN(I$1),4),"1","")&amp;$B96)))</f>
        <v>0</v>
      </c>
      <c r="K96" t="str">
        <f ca="1">IF(C96=0,"",IF(COUNTIF($C$1:C96,"="&amp;C96)&gt;1,"",C96))</f>
        <v/>
      </c>
      <c r="L96" t="str">
        <f ca="1">IF(G96=0,"",IF(COUNTIF($G$1:G96,"="&amp;G96)&gt;1,"",G96))</f>
        <v/>
      </c>
      <c r="M96" t="str">
        <f ca="1">IF(I96=0,"",IF(COUNTIF($I$1:I96,"="&amp;I96)&gt;1,"",I96))</f>
        <v/>
      </c>
      <c r="N96" t="str">
        <f t="array" aca="1" ref="N96" ca="1">IFERROR(INDEX($K$2:$K$201,SMALL(IF($K$2:$K$201&lt;&gt;"",ROW($K$2:$K$201)-ROW($A$2)+1),ROWS($A$1:$A95))),"")</f>
        <v/>
      </c>
      <c r="O96" t="str">
        <f t="shared" ca="1" si="8"/>
        <v/>
      </c>
      <c r="P96" t="str">
        <f t="shared" ca="1" si="9"/>
        <v/>
      </c>
      <c r="Q96" t="str">
        <f t="array" aca="1" ref="Q96" ca="1">IFERROR(INDEX($L$2:$L$201,SMALL(IF($L$2:$L$201&lt;&gt;"",ROW($L$2:$L$201)-ROW($A$2)+1),ROWS($A$1:$A95))),"")</f>
        <v/>
      </c>
      <c r="R96" t="str">
        <f t="shared" ca="1" si="10"/>
        <v/>
      </c>
      <c r="S96" t="str">
        <f t="array" aca="1" ref="S96" ca="1">IFERROR(INDEX($M$2:$M$201,SMALL(IF($M$2:$M$201&lt;&gt;"",ROW($M$2:$M$201)-ROW($A$2)+1),ROWS($A$1:$A95))),"")</f>
        <v/>
      </c>
      <c r="T96" t="str">
        <f t="shared" ca="1" si="11"/>
        <v/>
      </c>
    </row>
    <row r="97" spans="1:20" x14ac:dyDescent="0.2">
      <c r="A97" t="str">
        <f t="shared" si="6"/>
        <v>Pas De Deux</v>
      </c>
      <c r="B97">
        <f t="shared" si="7"/>
        <v>47</v>
      </c>
      <c r="C97" cm="1">
        <f t="array" aca="1" ref="C97" ca="1">IF($A97="Trio",INDIRECT("'"&amp;$A97&amp;" Entries'!"&amp;SUBSTITUTE(ADDRESS(1,IF(COLUMN(B$1)&lt;5,COLUMN(B$1),COLUMN(B$1)-1),4),"1","")&amp;$B97),IF($A97="Squad",INDIRECT("'"&amp;$A97&amp;" Entries'!"&amp;SUBSTITUTE(ADDRESS(1,IF(COLUMN(C$1)&lt;6,COLUMN(C$1),COLUMN(C$1)-1),4),"1","")&amp;$B97),INDIRECT("'"&amp;$A97&amp;" Entries'!"&amp;SUBSTITUTE(ADDRESS(1,COLUMN(B$1),4),"1","")&amp;$B97)))</f>
        <v>0</v>
      </c>
      <c r="D97" cm="1">
        <f t="array" aca="1" ref="D97" ca="1">IF($A97="Trio",INDIRECT("'"&amp;$A97&amp;" Entries'!"&amp;SUBSTITUTE(ADDRESS(1,IF(COLUMN(C$1)&lt;5,COLUMN(C$1),COLUMN(C$1)-1),4),"1","")&amp;$B97),IF($A97="Squad",INDIRECT("'"&amp;$A97&amp;" Entries'!"&amp;SUBSTITUTE(ADDRESS(1,IF(COLUMN(D$1)&lt;6,COLUMN(D$1),COLUMN(D$1)-1),4),"1","")&amp;$B97),INDIRECT("'"&amp;$A97&amp;" Entries'!"&amp;SUBSTITUTE(ADDRESS(1,COLUMN(C$1),4),"1","")&amp;$B97)))</f>
        <v>0</v>
      </c>
      <c r="E97" cm="1">
        <f t="array" aca="1" ref="E97" ca="1">IF($A97="Trio",INDIRECT("'"&amp;$A97&amp;" Entries'!"&amp;SUBSTITUTE(ADDRESS(1,IF(COLUMN(D$1)&lt;5,COLUMN(D$1),COLUMN(D$1)-1),4),"1","")&amp;$B97),IF($A97="Squad",INDIRECT("'"&amp;$A97&amp;" Entries'!"&amp;SUBSTITUTE(ADDRESS(1,IF(COLUMN(E$1)&lt;6,COLUMN(E$1),COLUMN(E$1)-1),4),"1","")&amp;$B97),INDIRECT("'"&amp;$A97&amp;" Entries'!"&amp;SUBSTITUTE(ADDRESS(1,COLUMN(D$1),4),"1","")&amp;$B97)))</f>
        <v>0</v>
      </c>
      <c r="F97" cm="1">
        <f t="array" aca="1" ref="F97" ca="1">IF($A97="Trio",INDIRECT("'"&amp;$A97&amp;" Entries'!"&amp;SUBSTITUTE(ADDRESS(1,IF(COLUMN(E$1)&lt;5,COLUMN(E$1),COLUMN(E$1)-1),4),"1","")&amp;$B97),IF($A97="Squad",INDIRECT("'"&amp;$A97&amp;" Entries'!"&amp;SUBSTITUTE(ADDRESS(1,IF(COLUMN(F$1)&lt;6,COLUMN(F$1),COLUMN(F$1)-1),4),"1","")&amp;$B97),INDIRECT("'"&amp;$A97&amp;" Entries'!"&amp;SUBSTITUTE(ADDRESS(1,COLUMN(E$1),4),"1","")&amp;$B97)))</f>
        <v>0</v>
      </c>
      <c r="G97" cm="1">
        <f t="array" aca="1" ref="G97" ca="1">IF($A97="Trio",INDIRECT("'"&amp;$A97&amp;" Entries'!"&amp;SUBSTITUTE(ADDRESS(1,IF(COLUMN(F$1)&lt;5,COLUMN(F$1),COLUMN(F$1)-1),4),"1","")&amp;$B97),IF($A97="Squad",INDIRECT("'"&amp;$A97&amp;" Entries'!"&amp;SUBSTITUTE(ADDRESS(1,IF(COLUMN(G$1)&lt;6,COLUMN(G$1),COLUMN(G$1)-1),4),"1","")&amp;$B97),INDIRECT("'"&amp;$A97&amp;" Entries'!"&amp;SUBSTITUTE(ADDRESS(1,COLUMN(F$1),4),"1","")&amp;$B97)))</f>
        <v>0</v>
      </c>
      <c r="H97" cm="1">
        <f t="array" aca="1" ref="H97" ca="1">IF($A97="Trio",INDIRECT("'"&amp;$A97&amp;" Entries'!"&amp;SUBSTITUTE(ADDRESS(1,IF(COLUMN(G$1)&lt;5,COLUMN(G$1),COLUMN(G$1)-1),4),"1","")&amp;$B97),IF($A97="Squad",INDIRECT("'"&amp;$A97&amp;" Entries'!"&amp;SUBSTITUTE(ADDRESS(1,IF(COLUMN(H$1)&lt;6,COLUMN(H$1),COLUMN(H$1)-1),4),"1","")&amp;$B97),INDIRECT("'"&amp;$A97&amp;" Entries'!"&amp;SUBSTITUTE(ADDRESS(1,COLUMN(G$1),4),"1","")&amp;$B97)))</f>
        <v>0</v>
      </c>
      <c r="I97" cm="1">
        <f t="array" aca="1" ref="I97" ca="1">IF($A97="Trio",INDIRECT("'"&amp;$A97&amp;" Entries'!"&amp;SUBSTITUTE(ADDRESS(1,IF(COLUMN(H$1)&lt;5,COLUMN(H$1),COLUMN(H$1)-1),4),"1","")&amp;$B97),IF($A97="Squad",INDIRECT("'"&amp;$A97&amp;" Entries'!"&amp;SUBSTITUTE(ADDRESS(1,IF(COLUMN(I$1)&lt;6,COLUMN(I$1),COLUMN(I$1)-1),4),"1","")&amp;$B97),INDIRECT("'"&amp;$A97&amp;" Entries'!"&amp;SUBSTITUTE(ADDRESS(1,COLUMN(H$1),4),"1","")&amp;$B97)))</f>
        <v>0</v>
      </c>
      <c r="J97" cm="1">
        <f t="array" aca="1" ref="J97" ca="1">IF($A97="Trio",INDIRECT("'"&amp;$A97&amp;" Entries'!"&amp;SUBSTITUTE(ADDRESS(1,IF(COLUMN(I$1)&lt;5,COLUMN(I$1),COLUMN(I$1)-1),4),"1","")&amp;$B97),IF($A97="Squad",INDIRECT("'"&amp;$A97&amp;" Entries'!"&amp;SUBSTITUTE(ADDRESS(1,IF(COLUMN(J$1)&lt;6,COLUMN(J$1),COLUMN(J$1)-1),4),"1","")&amp;$B97),INDIRECT("'"&amp;$A97&amp;" Entries'!"&amp;SUBSTITUTE(ADDRESS(1,COLUMN(I$1),4),"1","")&amp;$B97)))</f>
        <v>0</v>
      </c>
      <c r="K97" t="str">
        <f ca="1">IF(C97=0,"",IF(COUNTIF($C$1:C97,"="&amp;C97)&gt;1,"",C97))</f>
        <v/>
      </c>
      <c r="L97" t="str">
        <f ca="1">IF(G97=0,"",IF(COUNTIF($G$1:G97,"="&amp;G97)&gt;1,"",G97))</f>
        <v/>
      </c>
      <c r="M97" t="str">
        <f ca="1">IF(I97=0,"",IF(COUNTIF($I$1:I97,"="&amp;I97)&gt;1,"",I97))</f>
        <v/>
      </c>
      <c r="N97" t="str">
        <f t="array" aca="1" ref="N97" ca="1">IFERROR(INDEX($K$2:$K$201,SMALL(IF($K$2:$K$201&lt;&gt;"",ROW($K$2:$K$201)-ROW($A$2)+1),ROWS($A$1:$A96))),"")</f>
        <v/>
      </c>
      <c r="O97" t="str">
        <f t="shared" ca="1" si="8"/>
        <v/>
      </c>
      <c r="P97" t="str">
        <f t="shared" ca="1" si="9"/>
        <v/>
      </c>
      <c r="Q97" t="str">
        <f t="array" aca="1" ref="Q97" ca="1">IFERROR(INDEX($L$2:$L$201,SMALL(IF($L$2:$L$201&lt;&gt;"",ROW($L$2:$L$201)-ROW($A$2)+1),ROWS($A$1:$A96))),"")</f>
        <v/>
      </c>
      <c r="R97" t="str">
        <f t="shared" ca="1" si="10"/>
        <v/>
      </c>
      <c r="S97" t="str">
        <f t="array" aca="1" ref="S97" ca="1">IFERROR(INDEX($M$2:$M$201,SMALL(IF($M$2:$M$201&lt;&gt;"",ROW($M$2:$M$201)-ROW($A$2)+1),ROWS($A$1:$A96))),"")</f>
        <v/>
      </c>
      <c r="T97" t="str">
        <f t="shared" ca="1" si="11"/>
        <v/>
      </c>
    </row>
    <row r="98" spans="1:20" x14ac:dyDescent="0.2">
      <c r="A98" t="str">
        <f t="shared" si="6"/>
        <v>Pas De Deux</v>
      </c>
      <c r="B98">
        <f t="shared" si="7"/>
        <v>48</v>
      </c>
      <c r="C98" cm="1">
        <f t="array" aca="1" ref="C98" ca="1">IF($A98="Trio",INDIRECT("'"&amp;$A98&amp;" Entries'!"&amp;SUBSTITUTE(ADDRESS(1,IF(COLUMN(B$1)&lt;5,COLUMN(B$1),COLUMN(B$1)-1),4),"1","")&amp;$B98),IF($A98="Squad",INDIRECT("'"&amp;$A98&amp;" Entries'!"&amp;SUBSTITUTE(ADDRESS(1,IF(COLUMN(C$1)&lt;6,COLUMN(C$1),COLUMN(C$1)-1),4),"1","")&amp;$B98),INDIRECT("'"&amp;$A98&amp;" Entries'!"&amp;SUBSTITUTE(ADDRESS(1,COLUMN(B$1),4),"1","")&amp;$B98)))</f>
        <v>0</v>
      </c>
      <c r="D98" cm="1">
        <f t="array" aca="1" ref="D98" ca="1">IF($A98="Trio",INDIRECT("'"&amp;$A98&amp;" Entries'!"&amp;SUBSTITUTE(ADDRESS(1,IF(COLUMN(C$1)&lt;5,COLUMN(C$1),COLUMN(C$1)-1),4),"1","")&amp;$B98),IF($A98="Squad",INDIRECT("'"&amp;$A98&amp;" Entries'!"&amp;SUBSTITUTE(ADDRESS(1,IF(COLUMN(D$1)&lt;6,COLUMN(D$1),COLUMN(D$1)-1),4),"1","")&amp;$B98),INDIRECT("'"&amp;$A98&amp;" Entries'!"&amp;SUBSTITUTE(ADDRESS(1,COLUMN(C$1),4),"1","")&amp;$B98)))</f>
        <v>0</v>
      </c>
      <c r="E98" cm="1">
        <f t="array" aca="1" ref="E98" ca="1">IF($A98="Trio",INDIRECT("'"&amp;$A98&amp;" Entries'!"&amp;SUBSTITUTE(ADDRESS(1,IF(COLUMN(D$1)&lt;5,COLUMN(D$1),COLUMN(D$1)-1),4),"1","")&amp;$B98),IF($A98="Squad",INDIRECT("'"&amp;$A98&amp;" Entries'!"&amp;SUBSTITUTE(ADDRESS(1,IF(COLUMN(E$1)&lt;6,COLUMN(E$1),COLUMN(E$1)-1),4),"1","")&amp;$B98),INDIRECT("'"&amp;$A98&amp;" Entries'!"&amp;SUBSTITUTE(ADDRESS(1,COLUMN(D$1),4),"1","")&amp;$B98)))</f>
        <v>0</v>
      </c>
      <c r="F98" cm="1">
        <f t="array" aca="1" ref="F98" ca="1">IF($A98="Trio",INDIRECT("'"&amp;$A98&amp;" Entries'!"&amp;SUBSTITUTE(ADDRESS(1,IF(COLUMN(E$1)&lt;5,COLUMN(E$1),COLUMN(E$1)-1),4),"1","")&amp;$B98),IF($A98="Squad",INDIRECT("'"&amp;$A98&amp;" Entries'!"&amp;SUBSTITUTE(ADDRESS(1,IF(COLUMN(F$1)&lt;6,COLUMN(F$1),COLUMN(F$1)-1),4),"1","")&amp;$B98),INDIRECT("'"&amp;$A98&amp;" Entries'!"&amp;SUBSTITUTE(ADDRESS(1,COLUMN(E$1),4),"1","")&amp;$B98)))</f>
        <v>0</v>
      </c>
      <c r="G98" cm="1">
        <f t="array" aca="1" ref="G98" ca="1">IF($A98="Trio",INDIRECT("'"&amp;$A98&amp;" Entries'!"&amp;SUBSTITUTE(ADDRESS(1,IF(COLUMN(F$1)&lt;5,COLUMN(F$1),COLUMN(F$1)-1),4),"1","")&amp;$B98),IF($A98="Squad",INDIRECT("'"&amp;$A98&amp;" Entries'!"&amp;SUBSTITUTE(ADDRESS(1,IF(COLUMN(G$1)&lt;6,COLUMN(G$1),COLUMN(G$1)-1),4),"1","")&amp;$B98),INDIRECT("'"&amp;$A98&amp;" Entries'!"&amp;SUBSTITUTE(ADDRESS(1,COLUMN(F$1),4),"1","")&amp;$B98)))</f>
        <v>0</v>
      </c>
      <c r="H98" cm="1">
        <f t="array" aca="1" ref="H98" ca="1">IF($A98="Trio",INDIRECT("'"&amp;$A98&amp;" Entries'!"&amp;SUBSTITUTE(ADDRESS(1,IF(COLUMN(G$1)&lt;5,COLUMN(G$1),COLUMN(G$1)-1),4),"1","")&amp;$B98),IF($A98="Squad",INDIRECT("'"&amp;$A98&amp;" Entries'!"&amp;SUBSTITUTE(ADDRESS(1,IF(COLUMN(H$1)&lt;6,COLUMN(H$1),COLUMN(H$1)-1),4),"1","")&amp;$B98),INDIRECT("'"&amp;$A98&amp;" Entries'!"&amp;SUBSTITUTE(ADDRESS(1,COLUMN(G$1),4),"1","")&amp;$B98)))</f>
        <v>0</v>
      </c>
      <c r="I98" cm="1">
        <f t="array" aca="1" ref="I98" ca="1">IF($A98="Trio",INDIRECT("'"&amp;$A98&amp;" Entries'!"&amp;SUBSTITUTE(ADDRESS(1,IF(COLUMN(H$1)&lt;5,COLUMN(H$1),COLUMN(H$1)-1),4),"1","")&amp;$B98),IF($A98="Squad",INDIRECT("'"&amp;$A98&amp;" Entries'!"&amp;SUBSTITUTE(ADDRESS(1,IF(COLUMN(I$1)&lt;6,COLUMN(I$1),COLUMN(I$1)-1),4),"1","")&amp;$B98),INDIRECT("'"&amp;$A98&amp;" Entries'!"&amp;SUBSTITUTE(ADDRESS(1,COLUMN(H$1),4),"1","")&amp;$B98)))</f>
        <v>0</v>
      </c>
      <c r="J98" cm="1">
        <f t="array" aca="1" ref="J98" ca="1">IF($A98="Trio",INDIRECT("'"&amp;$A98&amp;" Entries'!"&amp;SUBSTITUTE(ADDRESS(1,IF(COLUMN(I$1)&lt;5,COLUMN(I$1),COLUMN(I$1)-1),4),"1","")&amp;$B98),IF($A98="Squad",INDIRECT("'"&amp;$A98&amp;" Entries'!"&amp;SUBSTITUTE(ADDRESS(1,IF(COLUMN(J$1)&lt;6,COLUMN(J$1),COLUMN(J$1)-1),4),"1","")&amp;$B98),INDIRECT("'"&amp;$A98&amp;" Entries'!"&amp;SUBSTITUTE(ADDRESS(1,COLUMN(I$1),4),"1","")&amp;$B98)))</f>
        <v>0</v>
      </c>
      <c r="K98" t="str">
        <f ca="1">IF(C98=0,"",IF(COUNTIF($C$1:C98,"="&amp;C98)&gt;1,"",C98))</f>
        <v/>
      </c>
      <c r="L98" t="str">
        <f ca="1">IF(G98=0,"",IF(COUNTIF($G$1:G98,"="&amp;G98)&gt;1,"",G98))</f>
        <v/>
      </c>
      <c r="M98" t="str">
        <f ca="1">IF(I98=0,"",IF(COUNTIF($I$1:I98,"="&amp;I98)&gt;1,"",I98))</f>
        <v/>
      </c>
      <c r="N98" t="str">
        <f t="array" aca="1" ref="N98" ca="1">IFERROR(INDEX($K$2:$K$201,SMALL(IF($K$2:$K$201&lt;&gt;"",ROW($K$2:$K$201)-ROW($A$2)+1),ROWS($A$1:$A97))),"")</f>
        <v/>
      </c>
      <c r="O98" t="str">
        <f t="shared" ca="1" si="8"/>
        <v/>
      </c>
      <c r="P98" t="str">
        <f t="shared" ca="1" si="9"/>
        <v/>
      </c>
      <c r="Q98" t="str">
        <f t="array" aca="1" ref="Q98" ca="1">IFERROR(INDEX($L$2:$L$201,SMALL(IF($L$2:$L$201&lt;&gt;"",ROW($L$2:$L$201)-ROW($A$2)+1),ROWS($A$1:$A97))),"")</f>
        <v/>
      </c>
      <c r="R98" t="str">
        <f t="shared" ca="1" si="10"/>
        <v/>
      </c>
      <c r="S98" t="str">
        <f t="array" aca="1" ref="S98" ca="1">IFERROR(INDEX($M$2:$M$201,SMALL(IF($M$2:$M$201&lt;&gt;"",ROW($M$2:$M$201)-ROW($A$2)+1),ROWS($A$1:$A97))),"")</f>
        <v/>
      </c>
      <c r="T98" t="str">
        <f t="shared" ca="1" si="11"/>
        <v/>
      </c>
    </row>
    <row r="99" spans="1:20" x14ac:dyDescent="0.2">
      <c r="A99" t="str">
        <f t="shared" si="6"/>
        <v>Pas De Deux</v>
      </c>
      <c r="B99">
        <f t="shared" si="7"/>
        <v>49</v>
      </c>
      <c r="C99" cm="1">
        <f t="array" aca="1" ref="C99" ca="1">IF($A99="Trio",INDIRECT("'"&amp;$A99&amp;" Entries'!"&amp;SUBSTITUTE(ADDRESS(1,IF(COLUMN(B$1)&lt;5,COLUMN(B$1),COLUMN(B$1)-1),4),"1","")&amp;$B99),IF($A99="Squad",INDIRECT("'"&amp;$A99&amp;" Entries'!"&amp;SUBSTITUTE(ADDRESS(1,IF(COLUMN(C$1)&lt;6,COLUMN(C$1),COLUMN(C$1)-1),4),"1","")&amp;$B99),INDIRECT("'"&amp;$A99&amp;" Entries'!"&amp;SUBSTITUTE(ADDRESS(1,COLUMN(B$1),4),"1","")&amp;$B99)))</f>
        <v>0</v>
      </c>
      <c r="D99" cm="1">
        <f t="array" aca="1" ref="D99" ca="1">IF($A99="Trio",INDIRECT("'"&amp;$A99&amp;" Entries'!"&amp;SUBSTITUTE(ADDRESS(1,IF(COLUMN(C$1)&lt;5,COLUMN(C$1),COLUMN(C$1)-1),4),"1","")&amp;$B99),IF($A99="Squad",INDIRECT("'"&amp;$A99&amp;" Entries'!"&amp;SUBSTITUTE(ADDRESS(1,IF(COLUMN(D$1)&lt;6,COLUMN(D$1),COLUMN(D$1)-1),4),"1","")&amp;$B99),INDIRECT("'"&amp;$A99&amp;" Entries'!"&amp;SUBSTITUTE(ADDRESS(1,COLUMN(C$1),4),"1","")&amp;$B99)))</f>
        <v>0</v>
      </c>
      <c r="E99" cm="1">
        <f t="array" aca="1" ref="E99" ca="1">IF($A99="Trio",INDIRECT("'"&amp;$A99&amp;" Entries'!"&amp;SUBSTITUTE(ADDRESS(1,IF(COLUMN(D$1)&lt;5,COLUMN(D$1),COLUMN(D$1)-1),4),"1","")&amp;$B99),IF($A99="Squad",INDIRECT("'"&amp;$A99&amp;" Entries'!"&amp;SUBSTITUTE(ADDRESS(1,IF(COLUMN(E$1)&lt;6,COLUMN(E$1),COLUMN(E$1)-1),4),"1","")&amp;$B99),INDIRECT("'"&amp;$A99&amp;" Entries'!"&amp;SUBSTITUTE(ADDRESS(1,COLUMN(D$1),4),"1","")&amp;$B99)))</f>
        <v>0</v>
      </c>
      <c r="F99" cm="1">
        <f t="array" aca="1" ref="F99" ca="1">IF($A99="Trio",INDIRECT("'"&amp;$A99&amp;" Entries'!"&amp;SUBSTITUTE(ADDRESS(1,IF(COLUMN(E$1)&lt;5,COLUMN(E$1),COLUMN(E$1)-1),4),"1","")&amp;$B99),IF($A99="Squad",INDIRECT("'"&amp;$A99&amp;" Entries'!"&amp;SUBSTITUTE(ADDRESS(1,IF(COLUMN(F$1)&lt;6,COLUMN(F$1),COLUMN(F$1)-1),4),"1","")&amp;$B99),INDIRECT("'"&amp;$A99&amp;" Entries'!"&amp;SUBSTITUTE(ADDRESS(1,COLUMN(E$1),4),"1","")&amp;$B99)))</f>
        <v>0</v>
      </c>
      <c r="G99" cm="1">
        <f t="array" aca="1" ref="G99" ca="1">IF($A99="Trio",INDIRECT("'"&amp;$A99&amp;" Entries'!"&amp;SUBSTITUTE(ADDRESS(1,IF(COLUMN(F$1)&lt;5,COLUMN(F$1),COLUMN(F$1)-1),4),"1","")&amp;$B99),IF($A99="Squad",INDIRECT("'"&amp;$A99&amp;" Entries'!"&amp;SUBSTITUTE(ADDRESS(1,IF(COLUMN(G$1)&lt;6,COLUMN(G$1),COLUMN(G$1)-1),4),"1","")&amp;$B99),INDIRECT("'"&amp;$A99&amp;" Entries'!"&amp;SUBSTITUTE(ADDRESS(1,COLUMN(F$1),4),"1","")&amp;$B99)))</f>
        <v>0</v>
      </c>
      <c r="H99" cm="1">
        <f t="array" aca="1" ref="H99" ca="1">IF($A99="Trio",INDIRECT("'"&amp;$A99&amp;" Entries'!"&amp;SUBSTITUTE(ADDRESS(1,IF(COLUMN(G$1)&lt;5,COLUMN(G$1),COLUMN(G$1)-1),4),"1","")&amp;$B99),IF($A99="Squad",INDIRECT("'"&amp;$A99&amp;" Entries'!"&amp;SUBSTITUTE(ADDRESS(1,IF(COLUMN(H$1)&lt;6,COLUMN(H$1),COLUMN(H$1)-1),4),"1","")&amp;$B99),INDIRECT("'"&amp;$A99&amp;" Entries'!"&amp;SUBSTITUTE(ADDRESS(1,COLUMN(G$1),4),"1","")&amp;$B99)))</f>
        <v>0</v>
      </c>
      <c r="I99" cm="1">
        <f t="array" aca="1" ref="I99" ca="1">IF($A99="Trio",INDIRECT("'"&amp;$A99&amp;" Entries'!"&amp;SUBSTITUTE(ADDRESS(1,IF(COLUMN(H$1)&lt;5,COLUMN(H$1),COLUMN(H$1)-1),4),"1","")&amp;$B99),IF($A99="Squad",INDIRECT("'"&amp;$A99&amp;" Entries'!"&amp;SUBSTITUTE(ADDRESS(1,IF(COLUMN(I$1)&lt;6,COLUMN(I$1),COLUMN(I$1)-1),4),"1","")&amp;$B99),INDIRECT("'"&amp;$A99&amp;" Entries'!"&amp;SUBSTITUTE(ADDRESS(1,COLUMN(H$1),4),"1","")&amp;$B99)))</f>
        <v>0</v>
      </c>
      <c r="J99" cm="1">
        <f t="array" aca="1" ref="J99" ca="1">IF($A99="Trio",INDIRECT("'"&amp;$A99&amp;" Entries'!"&amp;SUBSTITUTE(ADDRESS(1,IF(COLUMN(I$1)&lt;5,COLUMN(I$1),COLUMN(I$1)-1),4),"1","")&amp;$B99),IF($A99="Squad",INDIRECT("'"&amp;$A99&amp;" Entries'!"&amp;SUBSTITUTE(ADDRESS(1,IF(COLUMN(J$1)&lt;6,COLUMN(J$1),COLUMN(J$1)-1),4),"1","")&amp;$B99),INDIRECT("'"&amp;$A99&amp;" Entries'!"&amp;SUBSTITUTE(ADDRESS(1,COLUMN(I$1),4),"1","")&amp;$B99)))</f>
        <v>0</v>
      </c>
      <c r="K99" t="str">
        <f ca="1">IF(C99=0,"",IF(COUNTIF($C$1:C99,"="&amp;C99)&gt;1,"",C99))</f>
        <v/>
      </c>
      <c r="L99" t="str">
        <f ca="1">IF(G99=0,"",IF(COUNTIF($G$1:G99,"="&amp;G99)&gt;1,"",G99))</f>
        <v/>
      </c>
      <c r="M99" t="str">
        <f ca="1">IF(I99=0,"",IF(COUNTIF($I$1:I99,"="&amp;I99)&gt;1,"",I99))</f>
        <v/>
      </c>
      <c r="N99" t="str">
        <f t="array" aca="1" ref="N99" ca="1">IFERROR(INDEX($K$2:$K$201,SMALL(IF($K$2:$K$201&lt;&gt;"",ROW($K$2:$K$201)-ROW($A$2)+1),ROWS($A$1:$A98))),"")</f>
        <v/>
      </c>
      <c r="O99" t="str">
        <f t="shared" ca="1" si="8"/>
        <v/>
      </c>
      <c r="P99" t="str">
        <f t="shared" ca="1" si="9"/>
        <v/>
      </c>
      <c r="Q99" t="str">
        <f t="array" aca="1" ref="Q99" ca="1">IFERROR(INDEX($L$2:$L$201,SMALL(IF($L$2:$L$201&lt;&gt;"",ROW($L$2:$L$201)-ROW($A$2)+1),ROWS($A$1:$A98))),"")</f>
        <v/>
      </c>
      <c r="R99" t="str">
        <f t="shared" ca="1" si="10"/>
        <v/>
      </c>
      <c r="S99" t="str">
        <f t="array" aca="1" ref="S99" ca="1">IFERROR(INDEX($M$2:$M$201,SMALL(IF($M$2:$M$201&lt;&gt;"",ROW($M$2:$M$201)-ROW($A$2)+1),ROWS($A$1:$A98))),"")</f>
        <v/>
      </c>
      <c r="T99" t="str">
        <f t="shared" ca="1" si="11"/>
        <v/>
      </c>
    </row>
    <row r="100" spans="1:20" x14ac:dyDescent="0.2">
      <c r="A100" t="str">
        <f t="shared" si="6"/>
        <v>Pas De Deux</v>
      </c>
      <c r="B100">
        <f t="shared" si="7"/>
        <v>50</v>
      </c>
      <c r="C100" cm="1">
        <f t="array" aca="1" ref="C100" ca="1">IF($A100="Trio",INDIRECT("'"&amp;$A100&amp;" Entries'!"&amp;SUBSTITUTE(ADDRESS(1,IF(COLUMN(B$1)&lt;5,COLUMN(B$1),COLUMN(B$1)-1),4),"1","")&amp;$B100),IF($A100="Squad",INDIRECT("'"&amp;$A100&amp;" Entries'!"&amp;SUBSTITUTE(ADDRESS(1,IF(COLUMN(C$1)&lt;6,COLUMN(C$1),COLUMN(C$1)-1),4),"1","")&amp;$B100),INDIRECT("'"&amp;$A100&amp;" Entries'!"&amp;SUBSTITUTE(ADDRESS(1,COLUMN(B$1),4),"1","")&amp;$B100)))</f>
        <v>0</v>
      </c>
      <c r="D100" cm="1">
        <f t="array" aca="1" ref="D100" ca="1">IF($A100="Trio",INDIRECT("'"&amp;$A100&amp;" Entries'!"&amp;SUBSTITUTE(ADDRESS(1,IF(COLUMN(C$1)&lt;5,COLUMN(C$1),COLUMN(C$1)-1),4),"1","")&amp;$B100),IF($A100="Squad",INDIRECT("'"&amp;$A100&amp;" Entries'!"&amp;SUBSTITUTE(ADDRESS(1,IF(COLUMN(D$1)&lt;6,COLUMN(D$1),COLUMN(D$1)-1),4),"1","")&amp;$B100),INDIRECT("'"&amp;$A100&amp;" Entries'!"&amp;SUBSTITUTE(ADDRESS(1,COLUMN(C$1),4),"1","")&amp;$B100)))</f>
        <v>0</v>
      </c>
      <c r="E100" cm="1">
        <f t="array" aca="1" ref="E100" ca="1">IF($A100="Trio",INDIRECT("'"&amp;$A100&amp;" Entries'!"&amp;SUBSTITUTE(ADDRESS(1,IF(COLUMN(D$1)&lt;5,COLUMN(D$1),COLUMN(D$1)-1),4),"1","")&amp;$B100),IF($A100="Squad",INDIRECT("'"&amp;$A100&amp;" Entries'!"&amp;SUBSTITUTE(ADDRESS(1,IF(COLUMN(E$1)&lt;6,COLUMN(E$1),COLUMN(E$1)-1),4),"1","")&amp;$B100),INDIRECT("'"&amp;$A100&amp;" Entries'!"&amp;SUBSTITUTE(ADDRESS(1,COLUMN(D$1),4),"1","")&amp;$B100)))</f>
        <v>0</v>
      </c>
      <c r="F100" cm="1">
        <f t="array" aca="1" ref="F100" ca="1">IF($A100="Trio",INDIRECT("'"&amp;$A100&amp;" Entries'!"&amp;SUBSTITUTE(ADDRESS(1,IF(COLUMN(E$1)&lt;5,COLUMN(E$1),COLUMN(E$1)-1),4),"1","")&amp;$B100),IF($A100="Squad",INDIRECT("'"&amp;$A100&amp;" Entries'!"&amp;SUBSTITUTE(ADDRESS(1,IF(COLUMN(F$1)&lt;6,COLUMN(F$1),COLUMN(F$1)-1),4),"1","")&amp;$B100),INDIRECT("'"&amp;$A100&amp;" Entries'!"&amp;SUBSTITUTE(ADDRESS(1,COLUMN(E$1),4),"1","")&amp;$B100)))</f>
        <v>0</v>
      </c>
      <c r="G100" cm="1">
        <f t="array" aca="1" ref="G100" ca="1">IF($A100="Trio",INDIRECT("'"&amp;$A100&amp;" Entries'!"&amp;SUBSTITUTE(ADDRESS(1,IF(COLUMN(F$1)&lt;5,COLUMN(F$1),COLUMN(F$1)-1),4),"1","")&amp;$B100),IF($A100="Squad",INDIRECT("'"&amp;$A100&amp;" Entries'!"&amp;SUBSTITUTE(ADDRESS(1,IF(COLUMN(G$1)&lt;6,COLUMN(G$1),COLUMN(G$1)-1),4),"1","")&amp;$B100),INDIRECT("'"&amp;$A100&amp;" Entries'!"&amp;SUBSTITUTE(ADDRESS(1,COLUMN(F$1),4),"1","")&amp;$B100)))</f>
        <v>0</v>
      </c>
      <c r="H100" cm="1">
        <f t="array" aca="1" ref="H100" ca="1">IF($A100="Trio",INDIRECT("'"&amp;$A100&amp;" Entries'!"&amp;SUBSTITUTE(ADDRESS(1,IF(COLUMN(G$1)&lt;5,COLUMN(G$1),COLUMN(G$1)-1),4),"1","")&amp;$B100),IF($A100="Squad",INDIRECT("'"&amp;$A100&amp;" Entries'!"&amp;SUBSTITUTE(ADDRESS(1,IF(COLUMN(H$1)&lt;6,COLUMN(H$1),COLUMN(H$1)-1),4),"1","")&amp;$B100),INDIRECT("'"&amp;$A100&amp;" Entries'!"&amp;SUBSTITUTE(ADDRESS(1,COLUMN(G$1),4),"1","")&amp;$B100)))</f>
        <v>0</v>
      </c>
      <c r="I100" cm="1">
        <f t="array" aca="1" ref="I100" ca="1">IF($A100="Trio",INDIRECT("'"&amp;$A100&amp;" Entries'!"&amp;SUBSTITUTE(ADDRESS(1,IF(COLUMN(H$1)&lt;5,COLUMN(H$1),COLUMN(H$1)-1),4),"1","")&amp;$B100),IF($A100="Squad",INDIRECT("'"&amp;$A100&amp;" Entries'!"&amp;SUBSTITUTE(ADDRESS(1,IF(COLUMN(I$1)&lt;6,COLUMN(I$1),COLUMN(I$1)-1),4),"1","")&amp;$B100),INDIRECT("'"&amp;$A100&amp;" Entries'!"&amp;SUBSTITUTE(ADDRESS(1,COLUMN(H$1),4),"1","")&amp;$B100)))</f>
        <v>0</v>
      </c>
      <c r="J100" cm="1">
        <f t="array" aca="1" ref="J100" ca="1">IF($A100="Trio",INDIRECT("'"&amp;$A100&amp;" Entries'!"&amp;SUBSTITUTE(ADDRESS(1,IF(COLUMN(I$1)&lt;5,COLUMN(I$1),COLUMN(I$1)-1),4),"1","")&amp;$B100),IF($A100="Squad",INDIRECT("'"&amp;$A100&amp;" Entries'!"&amp;SUBSTITUTE(ADDRESS(1,IF(COLUMN(J$1)&lt;6,COLUMN(J$1),COLUMN(J$1)-1),4),"1","")&amp;$B100),INDIRECT("'"&amp;$A100&amp;" Entries'!"&amp;SUBSTITUTE(ADDRESS(1,COLUMN(I$1),4),"1","")&amp;$B100)))</f>
        <v>0</v>
      </c>
      <c r="K100" t="str">
        <f ca="1">IF(C100=0,"",IF(COUNTIF($C$1:C100,"="&amp;C100)&gt;1,"",C100))</f>
        <v/>
      </c>
      <c r="L100" t="str">
        <f ca="1">IF(G100=0,"",IF(COUNTIF($G$1:G100,"="&amp;G100)&gt;1,"",G100))</f>
        <v/>
      </c>
      <c r="M100" t="str">
        <f ca="1">IF(I100=0,"",IF(COUNTIF($I$1:I100,"="&amp;I100)&gt;1,"",I100))</f>
        <v/>
      </c>
      <c r="N100" t="str">
        <f t="array" aca="1" ref="N100" ca="1">IFERROR(INDEX($K$2:$K$201,SMALL(IF($K$2:$K$201&lt;&gt;"",ROW($K$2:$K$201)-ROW($A$2)+1),ROWS($A$1:$A99))),"")</f>
        <v/>
      </c>
      <c r="O100" t="str">
        <f t="shared" ca="1" si="8"/>
        <v/>
      </c>
      <c r="P100" t="str">
        <f t="shared" ca="1" si="9"/>
        <v/>
      </c>
      <c r="Q100" t="str">
        <f t="array" aca="1" ref="Q100" ca="1">IFERROR(INDEX($L$2:$L$201,SMALL(IF($L$2:$L$201&lt;&gt;"",ROW($L$2:$L$201)-ROW($A$2)+1),ROWS($A$1:$A99))),"")</f>
        <v/>
      </c>
      <c r="R100" t="str">
        <f t="shared" ca="1" si="10"/>
        <v/>
      </c>
      <c r="S100" t="str">
        <f t="array" aca="1" ref="S100" ca="1">IFERROR(INDEX($M$2:$M$201,SMALL(IF($M$2:$M$201&lt;&gt;"",ROW($M$2:$M$201)-ROW($A$2)+1),ROWS($A$1:$A99))),"")</f>
        <v/>
      </c>
      <c r="T100" t="str">
        <f t="shared" ca="1" si="11"/>
        <v/>
      </c>
    </row>
    <row r="101" spans="1:20" x14ac:dyDescent="0.2">
      <c r="A101" t="str">
        <f t="shared" si="6"/>
        <v>Pas De Deux</v>
      </c>
      <c r="B101">
        <f t="shared" si="7"/>
        <v>51</v>
      </c>
      <c r="C101" cm="1">
        <f t="array" aca="1" ref="C101" ca="1">IF($A101="Trio",INDIRECT("'"&amp;$A101&amp;" Entries'!"&amp;SUBSTITUTE(ADDRESS(1,IF(COLUMN(B$1)&lt;5,COLUMN(B$1),COLUMN(B$1)-1),4),"1","")&amp;$B101),IF($A101="Squad",INDIRECT("'"&amp;$A101&amp;" Entries'!"&amp;SUBSTITUTE(ADDRESS(1,IF(COLUMN(C$1)&lt;6,COLUMN(C$1),COLUMN(C$1)-1),4),"1","")&amp;$B101),INDIRECT("'"&amp;$A101&amp;" Entries'!"&amp;SUBSTITUTE(ADDRESS(1,COLUMN(B$1),4),"1","")&amp;$B101)))</f>
        <v>0</v>
      </c>
      <c r="D101" cm="1">
        <f t="array" aca="1" ref="D101" ca="1">IF($A101="Trio",INDIRECT("'"&amp;$A101&amp;" Entries'!"&amp;SUBSTITUTE(ADDRESS(1,IF(COLUMN(C$1)&lt;5,COLUMN(C$1),COLUMN(C$1)-1),4),"1","")&amp;$B101),IF($A101="Squad",INDIRECT("'"&amp;$A101&amp;" Entries'!"&amp;SUBSTITUTE(ADDRESS(1,IF(COLUMN(D$1)&lt;6,COLUMN(D$1),COLUMN(D$1)-1),4),"1","")&amp;$B101),INDIRECT("'"&amp;$A101&amp;" Entries'!"&amp;SUBSTITUTE(ADDRESS(1,COLUMN(C$1),4),"1","")&amp;$B101)))</f>
        <v>0</v>
      </c>
      <c r="E101" cm="1">
        <f t="array" aca="1" ref="E101" ca="1">IF($A101="Trio",INDIRECT("'"&amp;$A101&amp;" Entries'!"&amp;SUBSTITUTE(ADDRESS(1,IF(COLUMN(D$1)&lt;5,COLUMN(D$1),COLUMN(D$1)-1),4),"1","")&amp;$B101),IF($A101="Squad",INDIRECT("'"&amp;$A101&amp;" Entries'!"&amp;SUBSTITUTE(ADDRESS(1,IF(COLUMN(E$1)&lt;6,COLUMN(E$1),COLUMN(E$1)-1),4),"1","")&amp;$B101),INDIRECT("'"&amp;$A101&amp;" Entries'!"&amp;SUBSTITUTE(ADDRESS(1,COLUMN(D$1),4),"1","")&amp;$B101)))</f>
        <v>0</v>
      </c>
      <c r="F101" cm="1">
        <f t="array" aca="1" ref="F101" ca="1">IF($A101="Trio",INDIRECT("'"&amp;$A101&amp;" Entries'!"&amp;SUBSTITUTE(ADDRESS(1,IF(COLUMN(E$1)&lt;5,COLUMN(E$1),COLUMN(E$1)-1),4),"1","")&amp;$B101),IF($A101="Squad",INDIRECT("'"&amp;$A101&amp;" Entries'!"&amp;SUBSTITUTE(ADDRESS(1,IF(COLUMN(F$1)&lt;6,COLUMN(F$1),COLUMN(F$1)-1),4),"1","")&amp;$B101),INDIRECT("'"&amp;$A101&amp;" Entries'!"&amp;SUBSTITUTE(ADDRESS(1,COLUMN(E$1),4),"1","")&amp;$B101)))</f>
        <v>0</v>
      </c>
      <c r="G101" cm="1">
        <f t="array" aca="1" ref="G101" ca="1">IF($A101="Trio",INDIRECT("'"&amp;$A101&amp;" Entries'!"&amp;SUBSTITUTE(ADDRESS(1,IF(COLUMN(F$1)&lt;5,COLUMN(F$1),COLUMN(F$1)-1),4),"1","")&amp;$B101),IF($A101="Squad",INDIRECT("'"&amp;$A101&amp;" Entries'!"&amp;SUBSTITUTE(ADDRESS(1,IF(COLUMN(G$1)&lt;6,COLUMN(G$1),COLUMN(G$1)-1),4),"1","")&amp;$B101),INDIRECT("'"&amp;$A101&amp;" Entries'!"&amp;SUBSTITUTE(ADDRESS(1,COLUMN(F$1),4),"1","")&amp;$B101)))</f>
        <v>0</v>
      </c>
      <c r="H101" cm="1">
        <f t="array" aca="1" ref="H101" ca="1">IF($A101="Trio",INDIRECT("'"&amp;$A101&amp;" Entries'!"&amp;SUBSTITUTE(ADDRESS(1,IF(COLUMN(G$1)&lt;5,COLUMN(G$1),COLUMN(G$1)-1),4),"1","")&amp;$B101),IF($A101="Squad",INDIRECT("'"&amp;$A101&amp;" Entries'!"&amp;SUBSTITUTE(ADDRESS(1,IF(COLUMN(H$1)&lt;6,COLUMN(H$1),COLUMN(H$1)-1),4),"1","")&amp;$B101),INDIRECT("'"&amp;$A101&amp;" Entries'!"&amp;SUBSTITUTE(ADDRESS(1,COLUMN(G$1),4),"1","")&amp;$B101)))</f>
        <v>0</v>
      </c>
      <c r="I101" cm="1">
        <f t="array" aca="1" ref="I101" ca="1">IF($A101="Trio",INDIRECT("'"&amp;$A101&amp;" Entries'!"&amp;SUBSTITUTE(ADDRESS(1,IF(COLUMN(H$1)&lt;5,COLUMN(H$1),COLUMN(H$1)-1),4),"1","")&amp;$B101),IF($A101="Squad",INDIRECT("'"&amp;$A101&amp;" Entries'!"&amp;SUBSTITUTE(ADDRESS(1,IF(COLUMN(I$1)&lt;6,COLUMN(I$1),COLUMN(I$1)-1),4),"1","")&amp;$B101),INDIRECT("'"&amp;$A101&amp;" Entries'!"&amp;SUBSTITUTE(ADDRESS(1,COLUMN(H$1),4),"1","")&amp;$B101)))</f>
        <v>0</v>
      </c>
      <c r="J101" cm="1">
        <f t="array" aca="1" ref="J101" ca="1">IF($A101="Trio",INDIRECT("'"&amp;$A101&amp;" Entries'!"&amp;SUBSTITUTE(ADDRESS(1,IF(COLUMN(I$1)&lt;5,COLUMN(I$1),COLUMN(I$1)-1),4),"1","")&amp;$B101),IF($A101="Squad",INDIRECT("'"&amp;$A101&amp;" Entries'!"&amp;SUBSTITUTE(ADDRESS(1,IF(COLUMN(J$1)&lt;6,COLUMN(J$1),COLUMN(J$1)-1),4),"1","")&amp;$B101),INDIRECT("'"&amp;$A101&amp;" Entries'!"&amp;SUBSTITUTE(ADDRESS(1,COLUMN(I$1),4),"1","")&amp;$B101)))</f>
        <v>0</v>
      </c>
      <c r="K101" t="str">
        <f ca="1">IF(C101=0,"",IF(COUNTIF($C$1:C101,"="&amp;C101)&gt;1,"",C101))</f>
        <v/>
      </c>
      <c r="L101" t="str">
        <f ca="1">IF(G101=0,"",IF(COUNTIF($G$1:G101,"="&amp;G101)&gt;1,"",G101))</f>
        <v/>
      </c>
      <c r="M101" t="str">
        <f ca="1">IF(I101=0,"",IF(COUNTIF($I$1:I101,"="&amp;I101)&gt;1,"",I101))</f>
        <v/>
      </c>
      <c r="N101" t="str">
        <f t="array" aca="1" ref="N101" ca="1">IFERROR(INDEX($K$2:$K$201,SMALL(IF($K$2:$K$201&lt;&gt;"",ROW($K$2:$K$201)-ROW($A$2)+1),ROWS($A$1:$A100))),"")</f>
        <v/>
      </c>
      <c r="O101" t="str">
        <f t="shared" ca="1" si="8"/>
        <v/>
      </c>
      <c r="P101" t="str">
        <f t="shared" ca="1" si="9"/>
        <v/>
      </c>
      <c r="Q101" t="str">
        <f t="array" aca="1" ref="Q101" ca="1">IFERROR(INDEX($L$2:$L$201,SMALL(IF($L$2:$L$201&lt;&gt;"",ROW($L$2:$L$201)-ROW($A$2)+1),ROWS($A$1:$A100))),"")</f>
        <v/>
      </c>
      <c r="R101" t="str">
        <f t="shared" ca="1" si="10"/>
        <v/>
      </c>
      <c r="S101" t="str">
        <f t="array" aca="1" ref="S101" ca="1">IFERROR(INDEX($M$2:$M$201,SMALL(IF($M$2:$M$201&lt;&gt;"",ROW($M$2:$M$201)-ROW($A$2)+1),ROWS($A$1:$A100))),"")</f>
        <v/>
      </c>
      <c r="T101" t="str">
        <f t="shared" ca="1" si="11"/>
        <v/>
      </c>
    </row>
    <row r="102" spans="1:20" x14ac:dyDescent="0.2">
      <c r="A102" t="str">
        <f t="shared" si="6"/>
        <v>Trio</v>
      </c>
      <c r="B102">
        <f t="shared" si="7"/>
        <v>2</v>
      </c>
      <c r="C102" cm="1">
        <f t="array" aca="1" ref="C102" ca="1">IF($A102="Trio",INDIRECT("'"&amp;$A102&amp;" Entries'!"&amp;SUBSTITUTE(ADDRESS(1,IF(COLUMN(B$1)&lt;5,COLUMN(B$1),COLUMN(B$1)-1),4),"1","")&amp;$B102),IF($A102="Squad",INDIRECT("'"&amp;$A102&amp;" Entries'!"&amp;SUBSTITUTE(ADDRESS(1,IF(COLUMN(C$1)&lt;6,COLUMN(C$1),COLUMN(C$1)-1),4),"1","")&amp;$B102),INDIRECT("'"&amp;$A102&amp;" Entries'!"&amp;SUBSTITUTE(ADDRESS(1,COLUMN(B$1),4),"1","")&amp;$B102)))</f>
        <v>0</v>
      </c>
      <c r="D102" cm="1">
        <f t="array" aca="1" ref="D102" ca="1">IF($A102="Trio",INDIRECT("'"&amp;$A102&amp;" Entries'!"&amp;SUBSTITUTE(ADDRESS(1,IF(COLUMN(C$1)&lt;5,COLUMN(C$1),COLUMN(C$1)-1),4),"1","")&amp;$B102),IF($A102="Squad",INDIRECT("'"&amp;$A102&amp;" Entries'!"&amp;SUBSTITUTE(ADDRESS(1,IF(COLUMN(D$1)&lt;6,COLUMN(D$1),COLUMN(D$1)-1),4),"1","")&amp;$B102),INDIRECT("'"&amp;$A102&amp;" Entries'!"&amp;SUBSTITUTE(ADDRESS(1,COLUMN(C$1),4),"1","")&amp;$B102)))</f>
        <v>0</v>
      </c>
      <c r="E102" cm="1">
        <f t="array" aca="1" ref="E102" ca="1">IF($A102="Trio",INDIRECT("'"&amp;$A102&amp;" Entries'!"&amp;SUBSTITUTE(ADDRESS(1,IF(COLUMN(D$1)&lt;5,COLUMN(D$1),COLUMN(D$1)-1),4),"1","")&amp;$B102),IF($A102="Squad",INDIRECT("'"&amp;$A102&amp;" Entries'!"&amp;SUBSTITUTE(ADDRESS(1,IF(COLUMN(E$1)&lt;6,COLUMN(E$1),COLUMN(E$1)-1),4),"1","")&amp;$B102),INDIRECT("'"&amp;$A102&amp;" Entries'!"&amp;SUBSTITUTE(ADDRESS(1,COLUMN(D$1),4),"1","")&amp;$B102)))</f>
        <v>0</v>
      </c>
      <c r="F102" cm="1">
        <f t="array" aca="1" ref="F102" ca="1">IF($A102="Trio",INDIRECT("'"&amp;$A102&amp;" Entries'!"&amp;SUBSTITUTE(ADDRESS(1,IF(COLUMN(E$1)&lt;5,COLUMN(E$1),COLUMN(E$1)-1),4),"1","")&amp;$B102),IF($A102="Squad",INDIRECT("'"&amp;$A102&amp;" Entries'!"&amp;SUBSTITUTE(ADDRESS(1,IF(COLUMN(F$1)&lt;6,COLUMN(F$1),COLUMN(F$1)-1),4),"1","")&amp;$B102),INDIRECT("'"&amp;$A102&amp;" Entries'!"&amp;SUBSTITUTE(ADDRESS(1,COLUMN(E$1),4),"1","")&amp;$B102)))</f>
        <v>0</v>
      </c>
      <c r="G102" cm="1">
        <f t="array" aca="1" ref="G102" ca="1">IF($A102="Trio",INDIRECT("'"&amp;$A102&amp;" Entries'!"&amp;SUBSTITUTE(ADDRESS(1,IF(COLUMN(F$1)&lt;5,COLUMN(F$1),COLUMN(F$1)-1),4),"1","")&amp;$B102),IF($A102="Squad",INDIRECT("'"&amp;$A102&amp;" Entries'!"&amp;SUBSTITUTE(ADDRESS(1,IF(COLUMN(G$1)&lt;6,COLUMN(G$1),COLUMN(G$1)-1),4),"1","")&amp;$B102),INDIRECT("'"&amp;$A102&amp;" Entries'!"&amp;SUBSTITUTE(ADDRESS(1,COLUMN(F$1),4),"1","")&amp;$B102)))</f>
        <v>0</v>
      </c>
      <c r="H102" cm="1">
        <f t="array" aca="1" ref="H102" ca="1">IF($A102="Trio",INDIRECT("'"&amp;$A102&amp;" Entries'!"&amp;SUBSTITUTE(ADDRESS(1,IF(COLUMN(G$1)&lt;5,COLUMN(G$1),COLUMN(G$1)-1),4),"1","")&amp;$B102),IF($A102="Squad",INDIRECT("'"&amp;$A102&amp;" Entries'!"&amp;SUBSTITUTE(ADDRESS(1,IF(COLUMN(H$1)&lt;6,COLUMN(H$1),COLUMN(H$1)-1),4),"1","")&amp;$B102),INDIRECT("'"&amp;$A102&amp;" Entries'!"&amp;SUBSTITUTE(ADDRESS(1,COLUMN(G$1),4),"1","")&amp;$B102)))</f>
        <v>0</v>
      </c>
      <c r="I102" cm="1">
        <f t="array" aca="1" ref="I102" ca="1">IF($A102="Trio",INDIRECT("'"&amp;$A102&amp;" Entries'!"&amp;SUBSTITUTE(ADDRESS(1,IF(COLUMN(H$1)&lt;5,COLUMN(H$1),COLUMN(H$1)-1),4),"1","")&amp;$B102),IF($A102="Squad",INDIRECT("'"&amp;$A102&amp;" Entries'!"&amp;SUBSTITUTE(ADDRESS(1,IF(COLUMN(I$1)&lt;6,COLUMN(I$1),COLUMN(I$1)-1),4),"1","")&amp;$B102),INDIRECT("'"&amp;$A102&amp;" Entries'!"&amp;SUBSTITUTE(ADDRESS(1,COLUMN(H$1),4),"1","")&amp;$B102)))</f>
        <v>0</v>
      </c>
      <c r="J102" cm="1">
        <f t="array" aca="1" ref="J102" ca="1">IF($A102="Trio",INDIRECT("'"&amp;$A102&amp;" Entries'!"&amp;SUBSTITUTE(ADDRESS(1,IF(COLUMN(I$1)&lt;5,COLUMN(I$1),COLUMN(I$1)-1),4),"1","")&amp;$B102),IF($A102="Squad",INDIRECT("'"&amp;$A102&amp;" Entries'!"&amp;SUBSTITUTE(ADDRESS(1,IF(COLUMN(J$1)&lt;6,COLUMN(J$1),COLUMN(J$1)-1),4),"1","")&amp;$B102),INDIRECT("'"&amp;$A102&amp;" Entries'!"&amp;SUBSTITUTE(ADDRESS(1,COLUMN(I$1),4),"1","")&amp;$B102)))</f>
        <v>0</v>
      </c>
      <c r="K102" t="str">
        <f ca="1">IF(C102=0,"",IF(COUNTIF($C$1:C102,"="&amp;C102)&gt;1,"",C102))</f>
        <v/>
      </c>
      <c r="L102" t="str">
        <f ca="1">IF(G102=0,"",IF(COUNTIF($G$1:G102,"="&amp;G102)&gt;1,"",G102))</f>
        <v/>
      </c>
      <c r="M102" t="str">
        <f ca="1">IF(I102=0,"",IF(COUNTIF($I$1:I102,"="&amp;I102)&gt;1,"",I102))</f>
        <v/>
      </c>
      <c r="N102" t="str">
        <f t="array" aca="1" ref="N102" ca="1">IFERROR(INDEX($K$2:$K$201,SMALL(IF($K$2:$K$201&lt;&gt;"",ROW($K$2:$K$201)-ROW($A$2)+1),ROWS($A$1:$A101))),"")</f>
        <v/>
      </c>
      <c r="O102" t="str">
        <f t="shared" ca="1" si="8"/>
        <v/>
      </c>
      <c r="P102" t="str">
        <f t="shared" ca="1" si="9"/>
        <v/>
      </c>
      <c r="Q102" t="str">
        <f t="array" aca="1" ref="Q102" ca="1">IFERROR(INDEX($L$2:$L$201,SMALL(IF($L$2:$L$201&lt;&gt;"",ROW($L$2:$L$201)-ROW($A$2)+1),ROWS($A$1:$A101))),"")</f>
        <v/>
      </c>
      <c r="R102" t="str">
        <f t="shared" ca="1" si="10"/>
        <v/>
      </c>
      <c r="S102" t="str">
        <f t="array" aca="1" ref="S102" ca="1">IFERROR(INDEX($M$2:$M$201,SMALL(IF($M$2:$M$201&lt;&gt;"",ROW($M$2:$M$201)-ROW($A$2)+1),ROWS($A$1:$A101))),"")</f>
        <v/>
      </c>
      <c r="T102" t="str">
        <f t="shared" ca="1" si="11"/>
        <v/>
      </c>
    </row>
    <row r="103" spans="1:20" x14ac:dyDescent="0.2">
      <c r="A103" t="str">
        <f t="shared" si="6"/>
        <v>Trio</v>
      </c>
      <c r="B103">
        <f t="shared" si="7"/>
        <v>3</v>
      </c>
      <c r="C103" cm="1">
        <f t="array" aca="1" ref="C103" ca="1">IF($A103="Trio",INDIRECT("'"&amp;$A103&amp;" Entries'!"&amp;SUBSTITUTE(ADDRESS(1,IF(COLUMN(B$1)&lt;5,COLUMN(B$1),COLUMN(B$1)-1),4),"1","")&amp;$B103),IF($A103="Squad",INDIRECT("'"&amp;$A103&amp;" Entries'!"&amp;SUBSTITUTE(ADDRESS(1,IF(COLUMN(C$1)&lt;6,COLUMN(C$1),COLUMN(C$1)-1),4),"1","")&amp;$B103),INDIRECT("'"&amp;$A103&amp;" Entries'!"&amp;SUBSTITUTE(ADDRESS(1,COLUMN(B$1),4),"1","")&amp;$B103)))</f>
        <v>0</v>
      </c>
      <c r="D103" cm="1">
        <f t="array" aca="1" ref="D103" ca="1">IF($A103="Trio",INDIRECT("'"&amp;$A103&amp;" Entries'!"&amp;SUBSTITUTE(ADDRESS(1,IF(COLUMN(C$1)&lt;5,COLUMN(C$1),COLUMN(C$1)-1),4),"1","")&amp;$B103),IF($A103="Squad",INDIRECT("'"&amp;$A103&amp;" Entries'!"&amp;SUBSTITUTE(ADDRESS(1,IF(COLUMN(D$1)&lt;6,COLUMN(D$1),COLUMN(D$1)-1),4),"1","")&amp;$B103),INDIRECT("'"&amp;$A103&amp;" Entries'!"&amp;SUBSTITUTE(ADDRESS(1,COLUMN(C$1),4),"1","")&amp;$B103)))</f>
        <v>0</v>
      </c>
      <c r="E103" cm="1">
        <f t="array" aca="1" ref="E103" ca="1">IF($A103="Trio",INDIRECT("'"&amp;$A103&amp;" Entries'!"&amp;SUBSTITUTE(ADDRESS(1,IF(COLUMN(D$1)&lt;5,COLUMN(D$1),COLUMN(D$1)-1),4),"1","")&amp;$B103),IF($A103="Squad",INDIRECT("'"&amp;$A103&amp;" Entries'!"&amp;SUBSTITUTE(ADDRESS(1,IF(COLUMN(E$1)&lt;6,COLUMN(E$1),COLUMN(E$1)-1),4),"1","")&amp;$B103),INDIRECT("'"&amp;$A103&amp;" Entries'!"&amp;SUBSTITUTE(ADDRESS(1,COLUMN(D$1),4),"1","")&amp;$B103)))</f>
        <v>0</v>
      </c>
      <c r="F103" cm="1">
        <f t="array" aca="1" ref="F103" ca="1">IF($A103="Trio",INDIRECT("'"&amp;$A103&amp;" Entries'!"&amp;SUBSTITUTE(ADDRESS(1,IF(COLUMN(E$1)&lt;5,COLUMN(E$1),COLUMN(E$1)-1),4),"1","")&amp;$B103),IF($A103="Squad",INDIRECT("'"&amp;$A103&amp;" Entries'!"&amp;SUBSTITUTE(ADDRESS(1,IF(COLUMN(F$1)&lt;6,COLUMN(F$1),COLUMN(F$1)-1),4),"1","")&amp;$B103),INDIRECT("'"&amp;$A103&amp;" Entries'!"&amp;SUBSTITUTE(ADDRESS(1,COLUMN(E$1),4),"1","")&amp;$B103)))</f>
        <v>0</v>
      </c>
      <c r="G103" cm="1">
        <f t="array" aca="1" ref="G103" ca="1">IF($A103="Trio",INDIRECT("'"&amp;$A103&amp;" Entries'!"&amp;SUBSTITUTE(ADDRESS(1,IF(COLUMN(F$1)&lt;5,COLUMN(F$1),COLUMN(F$1)-1),4),"1","")&amp;$B103),IF($A103="Squad",INDIRECT("'"&amp;$A103&amp;" Entries'!"&amp;SUBSTITUTE(ADDRESS(1,IF(COLUMN(G$1)&lt;6,COLUMN(G$1),COLUMN(G$1)-1),4),"1","")&amp;$B103),INDIRECT("'"&amp;$A103&amp;" Entries'!"&amp;SUBSTITUTE(ADDRESS(1,COLUMN(F$1),4),"1","")&amp;$B103)))</f>
        <v>0</v>
      </c>
      <c r="H103" cm="1">
        <f t="array" aca="1" ref="H103" ca="1">IF($A103="Trio",INDIRECT("'"&amp;$A103&amp;" Entries'!"&amp;SUBSTITUTE(ADDRESS(1,IF(COLUMN(G$1)&lt;5,COLUMN(G$1),COLUMN(G$1)-1),4),"1","")&amp;$B103),IF($A103="Squad",INDIRECT("'"&amp;$A103&amp;" Entries'!"&amp;SUBSTITUTE(ADDRESS(1,IF(COLUMN(H$1)&lt;6,COLUMN(H$1),COLUMN(H$1)-1),4),"1","")&amp;$B103),INDIRECT("'"&amp;$A103&amp;" Entries'!"&amp;SUBSTITUTE(ADDRESS(1,COLUMN(G$1),4),"1","")&amp;$B103)))</f>
        <v>0</v>
      </c>
      <c r="I103" cm="1">
        <f t="array" aca="1" ref="I103" ca="1">IF($A103="Trio",INDIRECT("'"&amp;$A103&amp;" Entries'!"&amp;SUBSTITUTE(ADDRESS(1,IF(COLUMN(H$1)&lt;5,COLUMN(H$1),COLUMN(H$1)-1),4),"1","")&amp;$B103),IF($A103="Squad",INDIRECT("'"&amp;$A103&amp;" Entries'!"&amp;SUBSTITUTE(ADDRESS(1,IF(COLUMN(I$1)&lt;6,COLUMN(I$1),COLUMN(I$1)-1),4),"1","")&amp;$B103),INDIRECT("'"&amp;$A103&amp;" Entries'!"&amp;SUBSTITUTE(ADDRESS(1,COLUMN(H$1),4),"1","")&amp;$B103)))</f>
        <v>0</v>
      </c>
      <c r="J103" cm="1">
        <f t="array" aca="1" ref="J103" ca="1">IF($A103="Trio",INDIRECT("'"&amp;$A103&amp;" Entries'!"&amp;SUBSTITUTE(ADDRESS(1,IF(COLUMN(I$1)&lt;5,COLUMN(I$1),COLUMN(I$1)-1),4),"1","")&amp;$B103),IF($A103="Squad",INDIRECT("'"&amp;$A103&amp;" Entries'!"&amp;SUBSTITUTE(ADDRESS(1,IF(COLUMN(J$1)&lt;6,COLUMN(J$1),COLUMN(J$1)-1),4),"1","")&amp;$B103),INDIRECT("'"&amp;$A103&amp;" Entries'!"&amp;SUBSTITUTE(ADDRESS(1,COLUMN(I$1),4),"1","")&amp;$B103)))</f>
        <v>0</v>
      </c>
      <c r="K103" t="str">
        <f ca="1">IF(C103=0,"",IF(COUNTIF($C$1:C103,"="&amp;C103)&gt;1,"",C103))</f>
        <v/>
      </c>
      <c r="L103" t="str">
        <f ca="1">IF(G103=0,"",IF(COUNTIF($G$1:G103,"="&amp;G103)&gt;1,"",G103))</f>
        <v/>
      </c>
      <c r="M103" t="str">
        <f ca="1">IF(I103=0,"",IF(COUNTIF($I$1:I103,"="&amp;I103)&gt;1,"",I103))</f>
        <v/>
      </c>
      <c r="N103" t="str">
        <f t="array" aca="1" ref="N103" ca="1">IFERROR(INDEX($K$2:$K$201,SMALL(IF($K$2:$K$201&lt;&gt;"",ROW($K$2:$K$201)-ROW($A$2)+1),ROWS($A$1:$A102))),"")</f>
        <v/>
      </c>
      <c r="O103" t="str">
        <f t="shared" ca="1" si="8"/>
        <v/>
      </c>
      <c r="P103" t="str">
        <f t="shared" ca="1" si="9"/>
        <v/>
      </c>
      <c r="Q103" t="str">
        <f t="array" aca="1" ref="Q103" ca="1">IFERROR(INDEX($L$2:$L$201,SMALL(IF($L$2:$L$201&lt;&gt;"",ROW($L$2:$L$201)-ROW($A$2)+1),ROWS($A$1:$A102))),"")</f>
        <v/>
      </c>
      <c r="R103" t="str">
        <f t="shared" ca="1" si="10"/>
        <v/>
      </c>
      <c r="S103" t="str">
        <f t="array" aca="1" ref="S103" ca="1">IFERROR(INDEX($M$2:$M$201,SMALL(IF($M$2:$M$201&lt;&gt;"",ROW($M$2:$M$201)-ROW($A$2)+1),ROWS($A$1:$A102))),"")</f>
        <v/>
      </c>
      <c r="T103" t="str">
        <f t="shared" ca="1" si="11"/>
        <v/>
      </c>
    </row>
    <row r="104" spans="1:20" x14ac:dyDescent="0.2">
      <c r="A104" t="str">
        <f t="shared" si="6"/>
        <v>Trio</v>
      </c>
      <c r="B104">
        <f t="shared" si="7"/>
        <v>4</v>
      </c>
      <c r="C104" cm="1">
        <f t="array" aca="1" ref="C104" ca="1">IF($A104="Trio",INDIRECT("'"&amp;$A104&amp;" Entries'!"&amp;SUBSTITUTE(ADDRESS(1,IF(COLUMN(B$1)&lt;5,COLUMN(B$1),COLUMN(B$1)-1),4),"1","")&amp;$B104),IF($A104="Squad",INDIRECT("'"&amp;$A104&amp;" Entries'!"&amp;SUBSTITUTE(ADDRESS(1,IF(COLUMN(C$1)&lt;6,COLUMN(C$1),COLUMN(C$1)-1),4),"1","")&amp;$B104),INDIRECT("'"&amp;$A104&amp;" Entries'!"&amp;SUBSTITUTE(ADDRESS(1,COLUMN(B$1),4),"1","")&amp;$B104)))</f>
        <v>0</v>
      </c>
      <c r="D104" cm="1">
        <f t="array" aca="1" ref="D104" ca="1">IF($A104="Trio",INDIRECT("'"&amp;$A104&amp;" Entries'!"&amp;SUBSTITUTE(ADDRESS(1,IF(COLUMN(C$1)&lt;5,COLUMN(C$1),COLUMN(C$1)-1),4),"1","")&amp;$B104),IF($A104="Squad",INDIRECT("'"&amp;$A104&amp;" Entries'!"&amp;SUBSTITUTE(ADDRESS(1,IF(COLUMN(D$1)&lt;6,COLUMN(D$1),COLUMN(D$1)-1),4),"1","")&amp;$B104),INDIRECT("'"&amp;$A104&amp;" Entries'!"&amp;SUBSTITUTE(ADDRESS(1,COLUMN(C$1),4),"1","")&amp;$B104)))</f>
        <v>0</v>
      </c>
      <c r="E104" cm="1">
        <f t="array" aca="1" ref="E104" ca="1">IF($A104="Trio",INDIRECT("'"&amp;$A104&amp;" Entries'!"&amp;SUBSTITUTE(ADDRESS(1,IF(COLUMN(D$1)&lt;5,COLUMN(D$1),COLUMN(D$1)-1),4),"1","")&amp;$B104),IF($A104="Squad",INDIRECT("'"&amp;$A104&amp;" Entries'!"&amp;SUBSTITUTE(ADDRESS(1,IF(COLUMN(E$1)&lt;6,COLUMN(E$1),COLUMN(E$1)-1),4),"1","")&amp;$B104),INDIRECT("'"&amp;$A104&amp;" Entries'!"&amp;SUBSTITUTE(ADDRESS(1,COLUMN(D$1),4),"1","")&amp;$B104)))</f>
        <v>0</v>
      </c>
      <c r="F104" cm="1">
        <f t="array" aca="1" ref="F104" ca="1">IF($A104="Trio",INDIRECT("'"&amp;$A104&amp;" Entries'!"&amp;SUBSTITUTE(ADDRESS(1,IF(COLUMN(E$1)&lt;5,COLUMN(E$1),COLUMN(E$1)-1),4),"1","")&amp;$B104),IF($A104="Squad",INDIRECT("'"&amp;$A104&amp;" Entries'!"&amp;SUBSTITUTE(ADDRESS(1,IF(COLUMN(F$1)&lt;6,COLUMN(F$1),COLUMN(F$1)-1),4),"1","")&amp;$B104),INDIRECT("'"&amp;$A104&amp;" Entries'!"&amp;SUBSTITUTE(ADDRESS(1,COLUMN(E$1),4),"1","")&amp;$B104)))</f>
        <v>0</v>
      </c>
      <c r="G104" cm="1">
        <f t="array" aca="1" ref="G104" ca="1">IF($A104="Trio",INDIRECT("'"&amp;$A104&amp;" Entries'!"&amp;SUBSTITUTE(ADDRESS(1,IF(COLUMN(F$1)&lt;5,COLUMN(F$1),COLUMN(F$1)-1),4),"1","")&amp;$B104),IF($A104="Squad",INDIRECT("'"&amp;$A104&amp;" Entries'!"&amp;SUBSTITUTE(ADDRESS(1,IF(COLUMN(G$1)&lt;6,COLUMN(G$1),COLUMN(G$1)-1),4),"1","")&amp;$B104),INDIRECT("'"&amp;$A104&amp;" Entries'!"&amp;SUBSTITUTE(ADDRESS(1,COLUMN(F$1),4),"1","")&amp;$B104)))</f>
        <v>0</v>
      </c>
      <c r="H104" cm="1">
        <f t="array" aca="1" ref="H104" ca="1">IF($A104="Trio",INDIRECT("'"&amp;$A104&amp;" Entries'!"&amp;SUBSTITUTE(ADDRESS(1,IF(COLUMN(G$1)&lt;5,COLUMN(G$1),COLUMN(G$1)-1),4),"1","")&amp;$B104),IF($A104="Squad",INDIRECT("'"&amp;$A104&amp;" Entries'!"&amp;SUBSTITUTE(ADDRESS(1,IF(COLUMN(H$1)&lt;6,COLUMN(H$1),COLUMN(H$1)-1),4),"1","")&amp;$B104),INDIRECT("'"&amp;$A104&amp;" Entries'!"&amp;SUBSTITUTE(ADDRESS(1,COLUMN(G$1),4),"1","")&amp;$B104)))</f>
        <v>0</v>
      </c>
      <c r="I104" cm="1">
        <f t="array" aca="1" ref="I104" ca="1">IF($A104="Trio",INDIRECT("'"&amp;$A104&amp;" Entries'!"&amp;SUBSTITUTE(ADDRESS(1,IF(COLUMN(H$1)&lt;5,COLUMN(H$1),COLUMN(H$1)-1),4),"1","")&amp;$B104),IF($A104="Squad",INDIRECT("'"&amp;$A104&amp;" Entries'!"&amp;SUBSTITUTE(ADDRESS(1,IF(COLUMN(I$1)&lt;6,COLUMN(I$1),COLUMN(I$1)-1),4),"1","")&amp;$B104),INDIRECT("'"&amp;$A104&amp;" Entries'!"&amp;SUBSTITUTE(ADDRESS(1,COLUMN(H$1),4),"1","")&amp;$B104)))</f>
        <v>0</v>
      </c>
      <c r="J104" cm="1">
        <f t="array" aca="1" ref="J104" ca="1">IF($A104="Trio",INDIRECT("'"&amp;$A104&amp;" Entries'!"&amp;SUBSTITUTE(ADDRESS(1,IF(COLUMN(I$1)&lt;5,COLUMN(I$1),COLUMN(I$1)-1),4),"1","")&amp;$B104),IF($A104="Squad",INDIRECT("'"&amp;$A104&amp;" Entries'!"&amp;SUBSTITUTE(ADDRESS(1,IF(COLUMN(J$1)&lt;6,COLUMN(J$1),COLUMN(J$1)-1),4),"1","")&amp;$B104),INDIRECT("'"&amp;$A104&amp;" Entries'!"&amp;SUBSTITUTE(ADDRESS(1,COLUMN(I$1),4),"1","")&amp;$B104)))</f>
        <v>0</v>
      </c>
      <c r="K104" t="str">
        <f ca="1">IF(C104=0,"",IF(COUNTIF($C$1:C104,"="&amp;C104)&gt;1,"",C104))</f>
        <v/>
      </c>
      <c r="L104" t="str">
        <f ca="1">IF(G104=0,"",IF(COUNTIF($G$1:G104,"="&amp;G104)&gt;1,"",G104))</f>
        <v/>
      </c>
      <c r="M104" t="str">
        <f ca="1">IF(I104=0,"",IF(COUNTIF($I$1:I104,"="&amp;I104)&gt;1,"",I104))</f>
        <v/>
      </c>
      <c r="N104" t="str">
        <f t="array" aca="1" ref="N104" ca="1">IFERROR(INDEX($K$2:$K$201,SMALL(IF($K$2:$K$201&lt;&gt;"",ROW($K$2:$K$201)-ROW($A$2)+1),ROWS($A$1:$A103))),"")</f>
        <v/>
      </c>
      <c r="O104" t="str">
        <f t="shared" ca="1" si="8"/>
        <v/>
      </c>
      <c r="P104" t="str">
        <f t="shared" ca="1" si="9"/>
        <v/>
      </c>
      <c r="Q104" t="str">
        <f t="array" aca="1" ref="Q104" ca="1">IFERROR(INDEX($L$2:$L$201,SMALL(IF($L$2:$L$201&lt;&gt;"",ROW($L$2:$L$201)-ROW($A$2)+1),ROWS($A$1:$A103))),"")</f>
        <v/>
      </c>
      <c r="R104" t="str">
        <f t="shared" ca="1" si="10"/>
        <v/>
      </c>
      <c r="S104" t="str">
        <f t="array" aca="1" ref="S104" ca="1">IFERROR(INDEX($M$2:$M$201,SMALL(IF($M$2:$M$201&lt;&gt;"",ROW($M$2:$M$201)-ROW($A$2)+1),ROWS($A$1:$A103))),"")</f>
        <v/>
      </c>
      <c r="T104" t="str">
        <f t="shared" ca="1" si="11"/>
        <v/>
      </c>
    </row>
    <row r="105" spans="1:20" x14ac:dyDescent="0.2">
      <c r="A105" t="str">
        <f t="shared" si="6"/>
        <v>Trio</v>
      </c>
      <c r="B105">
        <f t="shared" si="7"/>
        <v>5</v>
      </c>
      <c r="C105" cm="1">
        <f t="array" aca="1" ref="C105" ca="1">IF($A105="Trio",INDIRECT("'"&amp;$A105&amp;" Entries'!"&amp;SUBSTITUTE(ADDRESS(1,IF(COLUMN(B$1)&lt;5,COLUMN(B$1),COLUMN(B$1)-1),4),"1","")&amp;$B105),IF($A105="Squad",INDIRECT("'"&amp;$A105&amp;" Entries'!"&amp;SUBSTITUTE(ADDRESS(1,IF(COLUMN(C$1)&lt;6,COLUMN(C$1),COLUMN(C$1)-1),4),"1","")&amp;$B105),INDIRECT("'"&amp;$A105&amp;" Entries'!"&amp;SUBSTITUTE(ADDRESS(1,COLUMN(B$1),4),"1","")&amp;$B105)))</f>
        <v>0</v>
      </c>
      <c r="D105" cm="1">
        <f t="array" aca="1" ref="D105" ca="1">IF($A105="Trio",INDIRECT("'"&amp;$A105&amp;" Entries'!"&amp;SUBSTITUTE(ADDRESS(1,IF(COLUMN(C$1)&lt;5,COLUMN(C$1),COLUMN(C$1)-1),4),"1","")&amp;$B105),IF($A105="Squad",INDIRECT("'"&amp;$A105&amp;" Entries'!"&amp;SUBSTITUTE(ADDRESS(1,IF(COLUMN(D$1)&lt;6,COLUMN(D$1),COLUMN(D$1)-1),4),"1","")&amp;$B105),INDIRECT("'"&amp;$A105&amp;" Entries'!"&amp;SUBSTITUTE(ADDRESS(1,COLUMN(C$1),4),"1","")&amp;$B105)))</f>
        <v>0</v>
      </c>
      <c r="E105" cm="1">
        <f t="array" aca="1" ref="E105" ca="1">IF($A105="Trio",INDIRECT("'"&amp;$A105&amp;" Entries'!"&amp;SUBSTITUTE(ADDRESS(1,IF(COLUMN(D$1)&lt;5,COLUMN(D$1),COLUMN(D$1)-1),4),"1","")&amp;$B105),IF($A105="Squad",INDIRECT("'"&amp;$A105&amp;" Entries'!"&amp;SUBSTITUTE(ADDRESS(1,IF(COLUMN(E$1)&lt;6,COLUMN(E$1),COLUMN(E$1)-1),4),"1","")&amp;$B105),INDIRECT("'"&amp;$A105&amp;" Entries'!"&amp;SUBSTITUTE(ADDRESS(1,COLUMN(D$1),4),"1","")&amp;$B105)))</f>
        <v>0</v>
      </c>
      <c r="F105" cm="1">
        <f t="array" aca="1" ref="F105" ca="1">IF($A105="Trio",INDIRECT("'"&amp;$A105&amp;" Entries'!"&amp;SUBSTITUTE(ADDRESS(1,IF(COLUMN(E$1)&lt;5,COLUMN(E$1),COLUMN(E$1)-1),4),"1","")&amp;$B105),IF($A105="Squad",INDIRECT("'"&amp;$A105&amp;" Entries'!"&amp;SUBSTITUTE(ADDRESS(1,IF(COLUMN(F$1)&lt;6,COLUMN(F$1),COLUMN(F$1)-1),4),"1","")&amp;$B105),INDIRECT("'"&amp;$A105&amp;" Entries'!"&amp;SUBSTITUTE(ADDRESS(1,COLUMN(E$1),4),"1","")&amp;$B105)))</f>
        <v>0</v>
      </c>
      <c r="G105" cm="1">
        <f t="array" aca="1" ref="G105" ca="1">IF($A105="Trio",INDIRECT("'"&amp;$A105&amp;" Entries'!"&amp;SUBSTITUTE(ADDRESS(1,IF(COLUMN(F$1)&lt;5,COLUMN(F$1),COLUMN(F$1)-1),4),"1","")&amp;$B105),IF($A105="Squad",INDIRECT("'"&amp;$A105&amp;" Entries'!"&amp;SUBSTITUTE(ADDRESS(1,IF(COLUMN(G$1)&lt;6,COLUMN(G$1),COLUMN(G$1)-1),4),"1","")&amp;$B105),INDIRECT("'"&amp;$A105&amp;" Entries'!"&amp;SUBSTITUTE(ADDRESS(1,COLUMN(F$1),4),"1","")&amp;$B105)))</f>
        <v>0</v>
      </c>
      <c r="H105" cm="1">
        <f t="array" aca="1" ref="H105" ca="1">IF($A105="Trio",INDIRECT("'"&amp;$A105&amp;" Entries'!"&amp;SUBSTITUTE(ADDRESS(1,IF(COLUMN(G$1)&lt;5,COLUMN(G$1),COLUMN(G$1)-1),4),"1","")&amp;$B105),IF($A105="Squad",INDIRECT("'"&amp;$A105&amp;" Entries'!"&amp;SUBSTITUTE(ADDRESS(1,IF(COLUMN(H$1)&lt;6,COLUMN(H$1),COLUMN(H$1)-1),4),"1","")&amp;$B105),INDIRECT("'"&amp;$A105&amp;" Entries'!"&amp;SUBSTITUTE(ADDRESS(1,COLUMN(G$1),4),"1","")&amp;$B105)))</f>
        <v>0</v>
      </c>
      <c r="I105" cm="1">
        <f t="array" aca="1" ref="I105" ca="1">IF($A105="Trio",INDIRECT("'"&amp;$A105&amp;" Entries'!"&amp;SUBSTITUTE(ADDRESS(1,IF(COLUMN(H$1)&lt;5,COLUMN(H$1),COLUMN(H$1)-1),4),"1","")&amp;$B105),IF($A105="Squad",INDIRECT("'"&amp;$A105&amp;" Entries'!"&amp;SUBSTITUTE(ADDRESS(1,IF(COLUMN(I$1)&lt;6,COLUMN(I$1),COLUMN(I$1)-1),4),"1","")&amp;$B105),INDIRECT("'"&amp;$A105&amp;" Entries'!"&amp;SUBSTITUTE(ADDRESS(1,COLUMN(H$1),4),"1","")&amp;$B105)))</f>
        <v>0</v>
      </c>
      <c r="J105" cm="1">
        <f t="array" aca="1" ref="J105" ca="1">IF($A105="Trio",INDIRECT("'"&amp;$A105&amp;" Entries'!"&amp;SUBSTITUTE(ADDRESS(1,IF(COLUMN(I$1)&lt;5,COLUMN(I$1),COLUMN(I$1)-1),4),"1","")&amp;$B105),IF($A105="Squad",INDIRECT("'"&amp;$A105&amp;" Entries'!"&amp;SUBSTITUTE(ADDRESS(1,IF(COLUMN(J$1)&lt;6,COLUMN(J$1),COLUMN(J$1)-1),4),"1","")&amp;$B105),INDIRECT("'"&amp;$A105&amp;" Entries'!"&amp;SUBSTITUTE(ADDRESS(1,COLUMN(I$1),4),"1","")&amp;$B105)))</f>
        <v>0</v>
      </c>
      <c r="K105" t="str">
        <f ca="1">IF(C105=0,"",IF(COUNTIF($C$1:C105,"="&amp;C105)&gt;1,"",C105))</f>
        <v/>
      </c>
      <c r="L105" t="str">
        <f ca="1">IF(G105=0,"",IF(COUNTIF($G$1:G105,"="&amp;G105)&gt;1,"",G105))</f>
        <v/>
      </c>
      <c r="M105" t="str">
        <f ca="1">IF(I105=0,"",IF(COUNTIF($I$1:I105,"="&amp;I105)&gt;1,"",I105))</f>
        <v/>
      </c>
      <c r="N105" t="str">
        <f t="array" aca="1" ref="N105" ca="1">IFERROR(INDEX($K$2:$K$201,SMALL(IF($K$2:$K$201&lt;&gt;"",ROW($K$2:$K$201)-ROW($A$2)+1),ROWS($A$1:$A104))),"")</f>
        <v/>
      </c>
      <c r="O105" t="str">
        <f t="shared" ca="1" si="8"/>
        <v/>
      </c>
      <c r="P105" t="str">
        <f t="shared" ca="1" si="9"/>
        <v/>
      </c>
      <c r="Q105" t="str">
        <f t="array" aca="1" ref="Q105" ca="1">IFERROR(INDEX($L$2:$L$201,SMALL(IF($L$2:$L$201&lt;&gt;"",ROW($L$2:$L$201)-ROW($A$2)+1),ROWS($A$1:$A104))),"")</f>
        <v/>
      </c>
      <c r="R105" t="str">
        <f t="shared" ca="1" si="10"/>
        <v/>
      </c>
      <c r="S105" t="str">
        <f t="array" aca="1" ref="S105" ca="1">IFERROR(INDEX($M$2:$M$201,SMALL(IF($M$2:$M$201&lt;&gt;"",ROW($M$2:$M$201)-ROW($A$2)+1),ROWS($A$1:$A104))),"")</f>
        <v/>
      </c>
      <c r="T105" t="str">
        <f t="shared" ca="1" si="11"/>
        <v/>
      </c>
    </row>
    <row r="106" spans="1:20" x14ac:dyDescent="0.2">
      <c r="A106" t="str">
        <f t="shared" si="6"/>
        <v>Trio</v>
      </c>
      <c r="B106">
        <f t="shared" si="7"/>
        <v>6</v>
      </c>
      <c r="C106" cm="1">
        <f t="array" aca="1" ref="C106" ca="1">IF($A106="Trio",INDIRECT("'"&amp;$A106&amp;" Entries'!"&amp;SUBSTITUTE(ADDRESS(1,IF(COLUMN(B$1)&lt;5,COLUMN(B$1),COLUMN(B$1)-1),4),"1","")&amp;$B106),IF($A106="Squad",INDIRECT("'"&amp;$A106&amp;" Entries'!"&amp;SUBSTITUTE(ADDRESS(1,IF(COLUMN(C$1)&lt;6,COLUMN(C$1),COLUMN(C$1)-1),4),"1","")&amp;$B106),INDIRECT("'"&amp;$A106&amp;" Entries'!"&amp;SUBSTITUTE(ADDRESS(1,COLUMN(B$1),4),"1","")&amp;$B106)))</f>
        <v>0</v>
      </c>
      <c r="D106" cm="1">
        <f t="array" aca="1" ref="D106" ca="1">IF($A106="Trio",INDIRECT("'"&amp;$A106&amp;" Entries'!"&amp;SUBSTITUTE(ADDRESS(1,IF(COLUMN(C$1)&lt;5,COLUMN(C$1),COLUMN(C$1)-1),4),"1","")&amp;$B106),IF($A106="Squad",INDIRECT("'"&amp;$A106&amp;" Entries'!"&amp;SUBSTITUTE(ADDRESS(1,IF(COLUMN(D$1)&lt;6,COLUMN(D$1),COLUMN(D$1)-1),4),"1","")&amp;$B106),INDIRECT("'"&amp;$A106&amp;" Entries'!"&amp;SUBSTITUTE(ADDRESS(1,COLUMN(C$1),4),"1","")&amp;$B106)))</f>
        <v>0</v>
      </c>
      <c r="E106" cm="1">
        <f t="array" aca="1" ref="E106" ca="1">IF($A106="Trio",INDIRECT("'"&amp;$A106&amp;" Entries'!"&amp;SUBSTITUTE(ADDRESS(1,IF(COLUMN(D$1)&lt;5,COLUMN(D$1),COLUMN(D$1)-1),4),"1","")&amp;$B106),IF($A106="Squad",INDIRECT("'"&amp;$A106&amp;" Entries'!"&amp;SUBSTITUTE(ADDRESS(1,IF(COLUMN(E$1)&lt;6,COLUMN(E$1),COLUMN(E$1)-1),4),"1","")&amp;$B106),INDIRECT("'"&amp;$A106&amp;" Entries'!"&amp;SUBSTITUTE(ADDRESS(1,COLUMN(D$1),4),"1","")&amp;$B106)))</f>
        <v>0</v>
      </c>
      <c r="F106" cm="1">
        <f t="array" aca="1" ref="F106" ca="1">IF($A106="Trio",INDIRECT("'"&amp;$A106&amp;" Entries'!"&amp;SUBSTITUTE(ADDRESS(1,IF(COLUMN(E$1)&lt;5,COLUMN(E$1),COLUMN(E$1)-1),4),"1","")&amp;$B106),IF($A106="Squad",INDIRECT("'"&amp;$A106&amp;" Entries'!"&amp;SUBSTITUTE(ADDRESS(1,IF(COLUMN(F$1)&lt;6,COLUMN(F$1),COLUMN(F$1)-1),4),"1","")&amp;$B106),INDIRECT("'"&amp;$A106&amp;" Entries'!"&amp;SUBSTITUTE(ADDRESS(1,COLUMN(E$1),4),"1","")&amp;$B106)))</f>
        <v>0</v>
      </c>
      <c r="G106" cm="1">
        <f t="array" aca="1" ref="G106" ca="1">IF($A106="Trio",INDIRECT("'"&amp;$A106&amp;" Entries'!"&amp;SUBSTITUTE(ADDRESS(1,IF(COLUMN(F$1)&lt;5,COLUMN(F$1),COLUMN(F$1)-1),4),"1","")&amp;$B106),IF($A106="Squad",INDIRECT("'"&amp;$A106&amp;" Entries'!"&amp;SUBSTITUTE(ADDRESS(1,IF(COLUMN(G$1)&lt;6,COLUMN(G$1),COLUMN(G$1)-1),4),"1","")&amp;$B106),INDIRECT("'"&amp;$A106&amp;" Entries'!"&amp;SUBSTITUTE(ADDRESS(1,COLUMN(F$1),4),"1","")&amp;$B106)))</f>
        <v>0</v>
      </c>
      <c r="H106" cm="1">
        <f t="array" aca="1" ref="H106" ca="1">IF($A106="Trio",INDIRECT("'"&amp;$A106&amp;" Entries'!"&amp;SUBSTITUTE(ADDRESS(1,IF(COLUMN(G$1)&lt;5,COLUMN(G$1),COLUMN(G$1)-1),4),"1","")&amp;$B106),IF($A106="Squad",INDIRECT("'"&amp;$A106&amp;" Entries'!"&amp;SUBSTITUTE(ADDRESS(1,IF(COLUMN(H$1)&lt;6,COLUMN(H$1),COLUMN(H$1)-1),4),"1","")&amp;$B106),INDIRECT("'"&amp;$A106&amp;" Entries'!"&amp;SUBSTITUTE(ADDRESS(1,COLUMN(G$1),4),"1","")&amp;$B106)))</f>
        <v>0</v>
      </c>
      <c r="I106" cm="1">
        <f t="array" aca="1" ref="I106" ca="1">IF($A106="Trio",INDIRECT("'"&amp;$A106&amp;" Entries'!"&amp;SUBSTITUTE(ADDRESS(1,IF(COLUMN(H$1)&lt;5,COLUMN(H$1),COLUMN(H$1)-1),4),"1","")&amp;$B106),IF($A106="Squad",INDIRECT("'"&amp;$A106&amp;" Entries'!"&amp;SUBSTITUTE(ADDRESS(1,IF(COLUMN(I$1)&lt;6,COLUMN(I$1),COLUMN(I$1)-1),4),"1","")&amp;$B106),INDIRECT("'"&amp;$A106&amp;" Entries'!"&amp;SUBSTITUTE(ADDRESS(1,COLUMN(H$1),4),"1","")&amp;$B106)))</f>
        <v>0</v>
      </c>
      <c r="J106" cm="1">
        <f t="array" aca="1" ref="J106" ca="1">IF($A106="Trio",INDIRECT("'"&amp;$A106&amp;" Entries'!"&amp;SUBSTITUTE(ADDRESS(1,IF(COLUMN(I$1)&lt;5,COLUMN(I$1),COLUMN(I$1)-1),4),"1","")&amp;$B106),IF($A106="Squad",INDIRECT("'"&amp;$A106&amp;" Entries'!"&amp;SUBSTITUTE(ADDRESS(1,IF(COLUMN(J$1)&lt;6,COLUMN(J$1),COLUMN(J$1)-1),4),"1","")&amp;$B106),INDIRECT("'"&amp;$A106&amp;" Entries'!"&amp;SUBSTITUTE(ADDRESS(1,COLUMN(I$1),4),"1","")&amp;$B106)))</f>
        <v>0</v>
      </c>
      <c r="K106" t="str">
        <f ca="1">IF(C106=0,"",IF(COUNTIF($C$1:C106,"="&amp;C106)&gt;1,"",C106))</f>
        <v/>
      </c>
      <c r="L106" t="str">
        <f ca="1">IF(G106=0,"",IF(COUNTIF($G$1:G106,"="&amp;G106)&gt;1,"",G106))</f>
        <v/>
      </c>
      <c r="M106" t="str">
        <f ca="1">IF(I106=0,"",IF(COUNTIF($I$1:I106,"="&amp;I106)&gt;1,"",I106))</f>
        <v/>
      </c>
      <c r="N106" t="str">
        <f t="array" aca="1" ref="N106" ca="1">IFERROR(INDEX($K$2:$K$201,SMALL(IF($K$2:$K$201&lt;&gt;"",ROW($K$2:$K$201)-ROW($A$2)+1),ROWS($A$1:$A105))),"")</f>
        <v/>
      </c>
      <c r="O106" t="str">
        <f t="shared" ca="1" si="8"/>
        <v/>
      </c>
      <c r="P106" t="str">
        <f t="shared" ca="1" si="9"/>
        <v/>
      </c>
      <c r="Q106" t="str">
        <f t="array" aca="1" ref="Q106" ca="1">IFERROR(INDEX($L$2:$L$201,SMALL(IF($L$2:$L$201&lt;&gt;"",ROW($L$2:$L$201)-ROW($A$2)+1),ROWS($A$1:$A105))),"")</f>
        <v/>
      </c>
      <c r="R106" t="str">
        <f t="shared" ca="1" si="10"/>
        <v/>
      </c>
      <c r="S106" t="str">
        <f t="array" aca="1" ref="S106" ca="1">IFERROR(INDEX($M$2:$M$201,SMALL(IF($M$2:$M$201&lt;&gt;"",ROW($M$2:$M$201)-ROW($A$2)+1),ROWS($A$1:$A105))),"")</f>
        <v/>
      </c>
      <c r="T106" t="str">
        <f t="shared" ca="1" si="11"/>
        <v/>
      </c>
    </row>
    <row r="107" spans="1:20" x14ac:dyDescent="0.2">
      <c r="A107" t="str">
        <f t="shared" si="6"/>
        <v>Trio</v>
      </c>
      <c r="B107">
        <f t="shared" si="7"/>
        <v>7</v>
      </c>
      <c r="C107" cm="1">
        <f t="array" aca="1" ref="C107" ca="1">IF($A107="Trio",INDIRECT("'"&amp;$A107&amp;" Entries'!"&amp;SUBSTITUTE(ADDRESS(1,IF(COLUMN(B$1)&lt;5,COLUMN(B$1),COLUMN(B$1)-1),4),"1","")&amp;$B107),IF($A107="Squad",INDIRECT("'"&amp;$A107&amp;" Entries'!"&amp;SUBSTITUTE(ADDRESS(1,IF(COLUMN(C$1)&lt;6,COLUMN(C$1),COLUMN(C$1)-1),4),"1","")&amp;$B107),INDIRECT("'"&amp;$A107&amp;" Entries'!"&amp;SUBSTITUTE(ADDRESS(1,COLUMN(B$1),4),"1","")&amp;$B107)))</f>
        <v>0</v>
      </c>
      <c r="D107" cm="1">
        <f t="array" aca="1" ref="D107" ca="1">IF($A107="Trio",INDIRECT("'"&amp;$A107&amp;" Entries'!"&amp;SUBSTITUTE(ADDRESS(1,IF(COLUMN(C$1)&lt;5,COLUMN(C$1),COLUMN(C$1)-1),4),"1","")&amp;$B107),IF($A107="Squad",INDIRECT("'"&amp;$A107&amp;" Entries'!"&amp;SUBSTITUTE(ADDRESS(1,IF(COLUMN(D$1)&lt;6,COLUMN(D$1),COLUMN(D$1)-1),4),"1","")&amp;$B107),INDIRECT("'"&amp;$A107&amp;" Entries'!"&amp;SUBSTITUTE(ADDRESS(1,COLUMN(C$1),4),"1","")&amp;$B107)))</f>
        <v>0</v>
      </c>
      <c r="E107" cm="1">
        <f t="array" aca="1" ref="E107" ca="1">IF($A107="Trio",INDIRECT("'"&amp;$A107&amp;" Entries'!"&amp;SUBSTITUTE(ADDRESS(1,IF(COLUMN(D$1)&lt;5,COLUMN(D$1),COLUMN(D$1)-1),4),"1","")&amp;$B107),IF($A107="Squad",INDIRECT("'"&amp;$A107&amp;" Entries'!"&amp;SUBSTITUTE(ADDRESS(1,IF(COLUMN(E$1)&lt;6,COLUMN(E$1),COLUMN(E$1)-1),4),"1","")&amp;$B107),INDIRECT("'"&amp;$A107&amp;" Entries'!"&amp;SUBSTITUTE(ADDRESS(1,COLUMN(D$1),4),"1","")&amp;$B107)))</f>
        <v>0</v>
      </c>
      <c r="F107" cm="1">
        <f t="array" aca="1" ref="F107" ca="1">IF($A107="Trio",INDIRECT("'"&amp;$A107&amp;" Entries'!"&amp;SUBSTITUTE(ADDRESS(1,IF(COLUMN(E$1)&lt;5,COLUMN(E$1),COLUMN(E$1)-1),4),"1","")&amp;$B107),IF($A107="Squad",INDIRECT("'"&amp;$A107&amp;" Entries'!"&amp;SUBSTITUTE(ADDRESS(1,IF(COLUMN(F$1)&lt;6,COLUMN(F$1),COLUMN(F$1)-1),4),"1","")&amp;$B107),INDIRECT("'"&amp;$A107&amp;" Entries'!"&amp;SUBSTITUTE(ADDRESS(1,COLUMN(E$1),4),"1","")&amp;$B107)))</f>
        <v>0</v>
      </c>
      <c r="G107" cm="1">
        <f t="array" aca="1" ref="G107" ca="1">IF($A107="Trio",INDIRECT("'"&amp;$A107&amp;" Entries'!"&amp;SUBSTITUTE(ADDRESS(1,IF(COLUMN(F$1)&lt;5,COLUMN(F$1),COLUMN(F$1)-1),4),"1","")&amp;$B107),IF($A107="Squad",INDIRECT("'"&amp;$A107&amp;" Entries'!"&amp;SUBSTITUTE(ADDRESS(1,IF(COLUMN(G$1)&lt;6,COLUMN(G$1),COLUMN(G$1)-1),4),"1","")&amp;$B107),INDIRECT("'"&amp;$A107&amp;" Entries'!"&amp;SUBSTITUTE(ADDRESS(1,COLUMN(F$1),4),"1","")&amp;$B107)))</f>
        <v>0</v>
      </c>
      <c r="H107" cm="1">
        <f t="array" aca="1" ref="H107" ca="1">IF($A107="Trio",INDIRECT("'"&amp;$A107&amp;" Entries'!"&amp;SUBSTITUTE(ADDRESS(1,IF(COLUMN(G$1)&lt;5,COLUMN(G$1),COLUMN(G$1)-1),4),"1","")&amp;$B107),IF($A107="Squad",INDIRECT("'"&amp;$A107&amp;" Entries'!"&amp;SUBSTITUTE(ADDRESS(1,IF(COLUMN(H$1)&lt;6,COLUMN(H$1),COLUMN(H$1)-1),4),"1","")&amp;$B107),INDIRECT("'"&amp;$A107&amp;" Entries'!"&amp;SUBSTITUTE(ADDRESS(1,COLUMN(G$1),4),"1","")&amp;$B107)))</f>
        <v>0</v>
      </c>
      <c r="I107" cm="1">
        <f t="array" aca="1" ref="I107" ca="1">IF($A107="Trio",INDIRECT("'"&amp;$A107&amp;" Entries'!"&amp;SUBSTITUTE(ADDRESS(1,IF(COLUMN(H$1)&lt;5,COLUMN(H$1),COLUMN(H$1)-1),4),"1","")&amp;$B107),IF($A107="Squad",INDIRECT("'"&amp;$A107&amp;" Entries'!"&amp;SUBSTITUTE(ADDRESS(1,IF(COLUMN(I$1)&lt;6,COLUMN(I$1),COLUMN(I$1)-1),4),"1","")&amp;$B107),INDIRECT("'"&amp;$A107&amp;" Entries'!"&amp;SUBSTITUTE(ADDRESS(1,COLUMN(H$1),4),"1","")&amp;$B107)))</f>
        <v>0</v>
      </c>
      <c r="J107" cm="1">
        <f t="array" aca="1" ref="J107" ca="1">IF($A107="Trio",INDIRECT("'"&amp;$A107&amp;" Entries'!"&amp;SUBSTITUTE(ADDRESS(1,IF(COLUMN(I$1)&lt;5,COLUMN(I$1),COLUMN(I$1)-1),4),"1","")&amp;$B107),IF($A107="Squad",INDIRECT("'"&amp;$A107&amp;" Entries'!"&amp;SUBSTITUTE(ADDRESS(1,IF(COLUMN(J$1)&lt;6,COLUMN(J$1),COLUMN(J$1)-1),4),"1","")&amp;$B107),INDIRECT("'"&amp;$A107&amp;" Entries'!"&amp;SUBSTITUTE(ADDRESS(1,COLUMN(I$1),4),"1","")&amp;$B107)))</f>
        <v>0</v>
      </c>
      <c r="K107" t="str">
        <f ca="1">IF(C107=0,"",IF(COUNTIF($C$1:C107,"="&amp;C107)&gt;1,"",C107))</f>
        <v/>
      </c>
      <c r="L107" t="str">
        <f ca="1">IF(G107=0,"",IF(COUNTIF($G$1:G107,"="&amp;G107)&gt;1,"",G107))</f>
        <v/>
      </c>
      <c r="M107" t="str">
        <f ca="1">IF(I107=0,"",IF(COUNTIF($I$1:I107,"="&amp;I107)&gt;1,"",I107))</f>
        <v/>
      </c>
      <c r="N107" t="str">
        <f t="array" aca="1" ref="N107" ca="1">IFERROR(INDEX($K$2:$K$201,SMALL(IF($K$2:$K$201&lt;&gt;"",ROW($K$2:$K$201)-ROW($A$2)+1),ROWS($A$1:$A106))),"")</f>
        <v/>
      </c>
      <c r="O107" t="str">
        <f t="shared" ca="1" si="8"/>
        <v/>
      </c>
      <c r="P107" t="str">
        <f t="shared" ca="1" si="9"/>
        <v/>
      </c>
      <c r="Q107" t="str">
        <f t="array" aca="1" ref="Q107" ca="1">IFERROR(INDEX($L$2:$L$201,SMALL(IF($L$2:$L$201&lt;&gt;"",ROW($L$2:$L$201)-ROW($A$2)+1),ROWS($A$1:$A106))),"")</f>
        <v/>
      </c>
      <c r="R107" t="str">
        <f t="shared" ca="1" si="10"/>
        <v/>
      </c>
      <c r="S107" t="str">
        <f t="array" aca="1" ref="S107" ca="1">IFERROR(INDEX($M$2:$M$201,SMALL(IF($M$2:$M$201&lt;&gt;"",ROW($M$2:$M$201)-ROW($A$2)+1),ROWS($A$1:$A106))),"")</f>
        <v/>
      </c>
      <c r="T107" t="str">
        <f t="shared" ca="1" si="11"/>
        <v/>
      </c>
    </row>
    <row r="108" spans="1:20" x14ac:dyDescent="0.2">
      <c r="A108" t="str">
        <f t="shared" si="6"/>
        <v>Trio</v>
      </c>
      <c r="B108">
        <f t="shared" si="7"/>
        <v>8</v>
      </c>
      <c r="C108" cm="1">
        <f t="array" aca="1" ref="C108" ca="1">IF($A108="Trio",INDIRECT("'"&amp;$A108&amp;" Entries'!"&amp;SUBSTITUTE(ADDRESS(1,IF(COLUMN(B$1)&lt;5,COLUMN(B$1),COLUMN(B$1)-1),4),"1","")&amp;$B108),IF($A108="Squad",INDIRECT("'"&amp;$A108&amp;" Entries'!"&amp;SUBSTITUTE(ADDRESS(1,IF(COLUMN(C$1)&lt;6,COLUMN(C$1),COLUMN(C$1)-1),4),"1","")&amp;$B108),INDIRECT("'"&amp;$A108&amp;" Entries'!"&amp;SUBSTITUTE(ADDRESS(1,COLUMN(B$1),4),"1","")&amp;$B108)))</f>
        <v>0</v>
      </c>
      <c r="D108" cm="1">
        <f t="array" aca="1" ref="D108" ca="1">IF($A108="Trio",INDIRECT("'"&amp;$A108&amp;" Entries'!"&amp;SUBSTITUTE(ADDRESS(1,IF(COLUMN(C$1)&lt;5,COLUMN(C$1),COLUMN(C$1)-1),4),"1","")&amp;$B108),IF($A108="Squad",INDIRECT("'"&amp;$A108&amp;" Entries'!"&amp;SUBSTITUTE(ADDRESS(1,IF(COLUMN(D$1)&lt;6,COLUMN(D$1),COLUMN(D$1)-1),4),"1","")&amp;$B108),INDIRECT("'"&amp;$A108&amp;" Entries'!"&amp;SUBSTITUTE(ADDRESS(1,COLUMN(C$1),4),"1","")&amp;$B108)))</f>
        <v>0</v>
      </c>
      <c r="E108" cm="1">
        <f t="array" aca="1" ref="E108" ca="1">IF($A108="Trio",INDIRECT("'"&amp;$A108&amp;" Entries'!"&amp;SUBSTITUTE(ADDRESS(1,IF(COLUMN(D$1)&lt;5,COLUMN(D$1),COLUMN(D$1)-1),4),"1","")&amp;$B108),IF($A108="Squad",INDIRECT("'"&amp;$A108&amp;" Entries'!"&amp;SUBSTITUTE(ADDRESS(1,IF(COLUMN(E$1)&lt;6,COLUMN(E$1),COLUMN(E$1)-1),4),"1","")&amp;$B108),INDIRECT("'"&amp;$A108&amp;" Entries'!"&amp;SUBSTITUTE(ADDRESS(1,COLUMN(D$1),4),"1","")&amp;$B108)))</f>
        <v>0</v>
      </c>
      <c r="F108" cm="1">
        <f t="array" aca="1" ref="F108" ca="1">IF($A108="Trio",INDIRECT("'"&amp;$A108&amp;" Entries'!"&amp;SUBSTITUTE(ADDRESS(1,IF(COLUMN(E$1)&lt;5,COLUMN(E$1),COLUMN(E$1)-1),4),"1","")&amp;$B108),IF($A108="Squad",INDIRECT("'"&amp;$A108&amp;" Entries'!"&amp;SUBSTITUTE(ADDRESS(1,IF(COLUMN(F$1)&lt;6,COLUMN(F$1),COLUMN(F$1)-1),4),"1","")&amp;$B108),INDIRECT("'"&amp;$A108&amp;" Entries'!"&amp;SUBSTITUTE(ADDRESS(1,COLUMN(E$1),4),"1","")&amp;$B108)))</f>
        <v>0</v>
      </c>
      <c r="G108" cm="1">
        <f t="array" aca="1" ref="G108" ca="1">IF($A108="Trio",INDIRECT("'"&amp;$A108&amp;" Entries'!"&amp;SUBSTITUTE(ADDRESS(1,IF(COLUMN(F$1)&lt;5,COLUMN(F$1),COLUMN(F$1)-1),4),"1","")&amp;$B108),IF($A108="Squad",INDIRECT("'"&amp;$A108&amp;" Entries'!"&amp;SUBSTITUTE(ADDRESS(1,IF(COLUMN(G$1)&lt;6,COLUMN(G$1),COLUMN(G$1)-1),4),"1","")&amp;$B108),INDIRECT("'"&amp;$A108&amp;" Entries'!"&amp;SUBSTITUTE(ADDRESS(1,COLUMN(F$1),4),"1","")&amp;$B108)))</f>
        <v>0</v>
      </c>
      <c r="H108" cm="1">
        <f t="array" aca="1" ref="H108" ca="1">IF($A108="Trio",INDIRECT("'"&amp;$A108&amp;" Entries'!"&amp;SUBSTITUTE(ADDRESS(1,IF(COLUMN(G$1)&lt;5,COLUMN(G$1),COLUMN(G$1)-1),4),"1","")&amp;$B108),IF($A108="Squad",INDIRECT("'"&amp;$A108&amp;" Entries'!"&amp;SUBSTITUTE(ADDRESS(1,IF(COLUMN(H$1)&lt;6,COLUMN(H$1),COLUMN(H$1)-1),4),"1","")&amp;$B108),INDIRECT("'"&amp;$A108&amp;" Entries'!"&amp;SUBSTITUTE(ADDRESS(1,COLUMN(G$1),4),"1","")&amp;$B108)))</f>
        <v>0</v>
      </c>
      <c r="I108" cm="1">
        <f t="array" aca="1" ref="I108" ca="1">IF($A108="Trio",INDIRECT("'"&amp;$A108&amp;" Entries'!"&amp;SUBSTITUTE(ADDRESS(1,IF(COLUMN(H$1)&lt;5,COLUMN(H$1),COLUMN(H$1)-1),4),"1","")&amp;$B108),IF($A108="Squad",INDIRECT("'"&amp;$A108&amp;" Entries'!"&amp;SUBSTITUTE(ADDRESS(1,IF(COLUMN(I$1)&lt;6,COLUMN(I$1),COLUMN(I$1)-1),4),"1","")&amp;$B108),INDIRECT("'"&amp;$A108&amp;" Entries'!"&amp;SUBSTITUTE(ADDRESS(1,COLUMN(H$1),4),"1","")&amp;$B108)))</f>
        <v>0</v>
      </c>
      <c r="J108" cm="1">
        <f t="array" aca="1" ref="J108" ca="1">IF($A108="Trio",INDIRECT("'"&amp;$A108&amp;" Entries'!"&amp;SUBSTITUTE(ADDRESS(1,IF(COLUMN(I$1)&lt;5,COLUMN(I$1),COLUMN(I$1)-1),4),"1","")&amp;$B108),IF($A108="Squad",INDIRECT("'"&amp;$A108&amp;" Entries'!"&amp;SUBSTITUTE(ADDRESS(1,IF(COLUMN(J$1)&lt;6,COLUMN(J$1),COLUMN(J$1)-1),4),"1","")&amp;$B108),INDIRECT("'"&amp;$A108&amp;" Entries'!"&amp;SUBSTITUTE(ADDRESS(1,COLUMN(I$1),4),"1","")&amp;$B108)))</f>
        <v>0</v>
      </c>
      <c r="K108" t="str">
        <f ca="1">IF(C108=0,"",IF(COUNTIF($C$1:C108,"="&amp;C108)&gt;1,"",C108))</f>
        <v/>
      </c>
      <c r="L108" t="str">
        <f ca="1">IF(G108=0,"",IF(COUNTIF($G$1:G108,"="&amp;G108)&gt;1,"",G108))</f>
        <v/>
      </c>
      <c r="M108" t="str">
        <f ca="1">IF(I108=0,"",IF(COUNTIF($I$1:I108,"="&amp;I108)&gt;1,"",I108))</f>
        <v/>
      </c>
      <c r="N108" t="str">
        <f t="array" aca="1" ref="N108" ca="1">IFERROR(INDEX($K$2:$K$201,SMALL(IF($K$2:$K$201&lt;&gt;"",ROW($K$2:$K$201)-ROW($A$2)+1),ROWS($A$1:$A107))),"")</f>
        <v/>
      </c>
      <c r="O108" t="str">
        <f t="shared" ca="1" si="8"/>
        <v/>
      </c>
      <c r="P108" t="str">
        <f t="shared" ca="1" si="9"/>
        <v/>
      </c>
      <c r="Q108" t="str">
        <f t="array" aca="1" ref="Q108" ca="1">IFERROR(INDEX($L$2:$L$201,SMALL(IF($L$2:$L$201&lt;&gt;"",ROW($L$2:$L$201)-ROW($A$2)+1),ROWS($A$1:$A107))),"")</f>
        <v/>
      </c>
      <c r="R108" t="str">
        <f t="shared" ca="1" si="10"/>
        <v/>
      </c>
      <c r="S108" t="str">
        <f t="array" aca="1" ref="S108" ca="1">IFERROR(INDEX($M$2:$M$201,SMALL(IF($M$2:$M$201&lt;&gt;"",ROW($M$2:$M$201)-ROW($A$2)+1),ROWS($A$1:$A107))),"")</f>
        <v/>
      </c>
      <c r="T108" t="str">
        <f t="shared" ca="1" si="11"/>
        <v/>
      </c>
    </row>
    <row r="109" spans="1:20" x14ac:dyDescent="0.2">
      <c r="A109" t="str">
        <f t="shared" si="6"/>
        <v>Trio</v>
      </c>
      <c r="B109">
        <f t="shared" si="7"/>
        <v>9</v>
      </c>
      <c r="C109" cm="1">
        <f t="array" aca="1" ref="C109" ca="1">IF($A109="Trio",INDIRECT("'"&amp;$A109&amp;" Entries'!"&amp;SUBSTITUTE(ADDRESS(1,IF(COLUMN(B$1)&lt;5,COLUMN(B$1),COLUMN(B$1)-1),4),"1","")&amp;$B109),IF($A109="Squad",INDIRECT("'"&amp;$A109&amp;" Entries'!"&amp;SUBSTITUTE(ADDRESS(1,IF(COLUMN(C$1)&lt;6,COLUMN(C$1),COLUMN(C$1)-1),4),"1","")&amp;$B109),INDIRECT("'"&amp;$A109&amp;" Entries'!"&amp;SUBSTITUTE(ADDRESS(1,COLUMN(B$1),4),"1","")&amp;$B109)))</f>
        <v>0</v>
      </c>
      <c r="D109" cm="1">
        <f t="array" aca="1" ref="D109" ca="1">IF($A109="Trio",INDIRECT("'"&amp;$A109&amp;" Entries'!"&amp;SUBSTITUTE(ADDRESS(1,IF(COLUMN(C$1)&lt;5,COLUMN(C$1),COLUMN(C$1)-1),4),"1","")&amp;$B109),IF($A109="Squad",INDIRECT("'"&amp;$A109&amp;" Entries'!"&amp;SUBSTITUTE(ADDRESS(1,IF(COLUMN(D$1)&lt;6,COLUMN(D$1),COLUMN(D$1)-1),4),"1","")&amp;$B109),INDIRECT("'"&amp;$A109&amp;" Entries'!"&amp;SUBSTITUTE(ADDRESS(1,COLUMN(C$1),4),"1","")&amp;$B109)))</f>
        <v>0</v>
      </c>
      <c r="E109" cm="1">
        <f t="array" aca="1" ref="E109" ca="1">IF($A109="Trio",INDIRECT("'"&amp;$A109&amp;" Entries'!"&amp;SUBSTITUTE(ADDRESS(1,IF(COLUMN(D$1)&lt;5,COLUMN(D$1),COLUMN(D$1)-1),4),"1","")&amp;$B109),IF($A109="Squad",INDIRECT("'"&amp;$A109&amp;" Entries'!"&amp;SUBSTITUTE(ADDRESS(1,IF(COLUMN(E$1)&lt;6,COLUMN(E$1),COLUMN(E$1)-1),4),"1","")&amp;$B109),INDIRECT("'"&amp;$A109&amp;" Entries'!"&amp;SUBSTITUTE(ADDRESS(1,COLUMN(D$1),4),"1","")&amp;$B109)))</f>
        <v>0</v>
      </c>
      <c r="F109" cm="1">
        <f t="array" aca="1" ref="F109" ca="1">IF($A109="Trio",INDIRECT("'"&amp;$A109&amp;" Entries'!"&amp;SUBSTITUTE(ADDRESS(1,IF(COLUMN(E$1)&lt;5,COLUMN(E$1),COLUMN(E$1)-1),4),"1","")&amp;$B109),IF($A109="Squad",INDIRECT("'"&amp;$A109&amp;" Entries'!"&amp;SUBSTITUTE(ADDRESS(1,IF(COLUMN(F$1)&lt;6,COLUMN(F$1),COLUMN(F$1)-1),4),"1","")&amp;$B109),INDIRECT("'"&amp;$A109&amp;" Entries'!"&amp;SUBSTITUTE(ADDRESS(1,COLUMN(E$1),4),"1","")&amp;$B109)))</f>
        <v>0</v>
      </c>
      <c r="G109" cm="1">
        <f t="array" aca="1" ref="G109" ca="1">IF($A109="Trio",INDIRECT("'"&amp;$A109&amp;" Entries'!"&amp;SUBSTITUTE(ADDRESS(1,IF(COLUMN(F$1)&lt;5,COLUMN(F$1),COLUMN(F$1)-1),4),"1","")&amp;$B109),IF($A109="Squad",INDIRECT("'"&amp;$A109&amp;" Entries'!"&amp;SUBSTITUTE(ADDRESS(1,IF(COLUMN(G$1)&lt;6,COLUMN(G$1),COLUMN(G$1)-1),4),"1","")&amp;$B109),INDIRECT("'"&amp;$A109&amp;" Entries'!"&amp;SUBSTITUTE(ADDRESS(1,COLUMN(F$1),4),"1","")&amp;$B109)))</f>
        <v>0</v>
      </c>
      <c r="H109" cm="1">
        <f t="array" aca="1" ref="H109" ca="1">IF($A109="Trio",INDIRECT("'"&amp;$A109&amp;" Entries'!"&amp;SUBSTITUTE(ADDRESS(1,IF(COLUMN(G$1)&lt;5,COLUMN(G$1),COLUMN(G$1)-1),4),"1","")&amp;$B109),IF($A109="Squad",INDIRECT("'"&amp;$A109&amp;" Entries'!"&amp;SUBSTITUTE(ADDRESS(1,IF(COLUMN(H$1)&lt;6,COLUMN(H$1),COLUMN(H$1)-1),4),"1","")&amp;$B109),INDIRECT("'"&amp;$A109&amp;" Entries'!"&amp;SUBSTITUTE(ADDRESS(1,COLUMN(G$1),4),"1","")&amp;$B109)))</f>
        <v>0</v>
      </c>
      <c r="I109" cm="1">
        <f t="array" aca="1" ref="I109" ca="1">IF($A109="Trio",INDIRECT("'"&amp;$A109&amp;" Entries'!"&amp;SUBSTITUTE(ADDRESS(1,IF(COLUMN(H$1)&lt;5,COLUMN(H$1),COLUMN(H$1)-1),4),"1","")&amp;$B109),IF($A109="Squad",INDIRECT("'"&amp;$A109&amp;" Entries'!"&amp;SUBSTITUTE(ADDRESS(1,IF(COLUMN(I$1)&lt;6,COLUMN(I$1),COLUMN(I$1)-1),4),"1","")&amp;$B109),INDIRECT("'"&amp;$A109&amp;" Entries'!"&amp;SUBSTITUTE(ADDRESS(1,COLUMN(H$1),4),"1","")&amp;$B109)))</f>
        <v>0</v>
      </c>
      <c r="J109" cm="1">
        <f t="array" aca="1" ref="J109" ca="1">IF($A109="Trio",INDIRECT("'"&amp;$A109&amp;" Entries'!"&amp;SUBSTITUTE(ADDRESS(1,IF(COLUMN(I$1)&lt;5,COLUMN(I$1),COLUMN(I$1)-1),4),"1","")&amp;$B109),IF($A109="Squad",INDIRECT("'"&amp;$A109&amp;" Entries'!"&amp;SUBSTITUTE(ADDRESS(1,IF(COLUMN(J$1)&lt;6,COLUMN(J$1),COLUMN(J$1)-1),4),"1","")&amp;$B109),INDIRECT("'"&amp;$A109&amp;" Entries'!"&amp;SUBSTITUTE(ADDRESS(1,COLUMN(I$1),4),"1","")&amp;$B109)))</f>
        <v>0</v>
      </c>
      <c r="K109" t="str">
        <f ca="1">IF(C109=0,"",IF(COUNTIF($C$1:C109,"="&amp;C109)&gt;1,"",C109))</f>
        <v/>
      </c>
      <c r="L109" t="str">
        <f ca="1">IF(G109=0,"",IF(COUNTIF($G$1:G109,"="&amp;G109)&gt;1,"",G109))</f>
        <v/>
      </c>
      <c r="M109" t="str">
        <f ca="1">IF(I109=0,"",IF(COUNTIF($I$1:I109,"="&amp;I109)&gt;1,"",I109))</f>
        <v/>
      </c>
      <c r="N109" t="str">
        <f t="array" aca="1" ref="N109" ca="1">IFERROR(INDEX($K$2:$K$201,SMALL(IF($K$2:$K$201&lt;&gt;"",ROW($K$2:$K$201)-ROW($A$2)+1),ROWS($A$1:$A108))),"")</f>
        <v/>
      </c>
      <c r="O109" t="str">
        <f t="shared" ca="1" si="8"/>
        <v/>
      </c>
      <c r="P109" t="str">
        <f t="shared" ca="1" si="9"/>
        <v/>
      </c>
      <c r="Q109" t="str">
        <f t="array" aca="1" ref="Q109" ca="1">IFERROR(INDEX($L$2:$L$201,SMALL(IF($L$2:$L$201&lt;&gt;"",ROW($L$2:$L$201)-ROW($A$2)+1),ROWS($A$1:$A108))),"")</f>
        <v/>
      </c>
      <c r="R109" t="str">
        <f t="shared" ca="1" si="10"/>
        <v/>
      </c>
      <c r="S109" t="str">
        <f t="array" aca="1" ref="S109" ca="1">IFERROR(INDEX($M$2:$M$201,SMALL(IF($M$2:$M$201&lt;&gt;"",ROW($M$2:$M$201)-ROW($A$2)+1),ROWS($A$1:$A108))),"")</f>
        <v/>
      </c>
      <c r="T109" t="str">
        <f t="shared" ca="1" si="11"/>
        <v/>
      </c>
    </row>
    <row r="110" spans="1:20" x14ac:dyDescent="0.2">
      <c r="A110" t="str">
        <f t="shared" si="6"/>
        <v>Trio</v>
      </c>
      <c r="B110">
        <f t="shared" si="7"/>
        <v>10</v>
      </c>
      <c r="C110" cm="1">
        <f t="array" aca="1" ref="C110" ca="1">IF($A110="Trio",INDIRECT("'"&amp;$A110&amp;" Entries'!"&amp;SUBSTITUTE(ADDRESS(1,IF(COLUMN(B$1)&lt;5,COLUMN(B$1),COLUMN(B$1)-1),4),"1","")&amp;$B110),IF($A110="Squad",INDIRECT("'"&amp;$A110&amp;" Entries'!"&amp;SUBSTITUTE(ADDRESS(1,IF(COLUMN(C$1)&lt;6,COLUMN(C$1),COLUMN(C$1)-1),4),"1","")&amp;$B110),INDIRECT("'"&amp;$A110&amp;" Entries'!"&amp;SUBSTITUTE(ADDRESS(1,COLUMN(B$1),4),"1","")&amp;$B110)))</f>
        <v>0</v>
      </c>
      <c r="D110" cm="1">
        <f t="array" aca="1" ref="D110" ca="1">IF($A110="Trio",INDIRECT("'"&amp;$A110&amp;" Entries'!"&amp;SUBSTITUTE(ADDRESS(1,IF(COLUMN(C$1)&lt;5,COLUMN(C$1),COLUMN(C$1)-1),4),"1","")&amp;$B110),IF($A110="Squad",INDIRECT("'"&amp;$A110&amp;" Entries'!"&amp;SUBSTITUTE(ADDRESS(1,IF(COLUMN(D$1)&lt;6,COLUMN(D$1),COLUMN(D$1)-1),4),"1","")&amp;$B110),INDIRECT("'"&amp;$A110&amp;" Entries'!"&amp;SUBSTITUTE(ADDRESS(1,COLUMN(C$1),4),"1","")&amp;$B110)))</f>
        <v>0</v>
      </c>
      <c r="E110" cm="1">
        <f t="array" aca="1" ref="E110" ca="1">IF($A110="Trio",INDIRECT("'"&amp;$A110&amp;" Entries'!"&amp;SUBSTITUTE(ADDRESS(1,IF(COLUMN(D$1)&lt;5,COLUMN(D$1),COLUMN(D$1)-1),4),"1","")&amp;$B110),IF($A110="Squad",INDIRECT("'"&amp;$A110&amp;" Entries'!"&amp;SUBSTITUTE(ADDRESS(1,IF(COLUMN(E$1)&lt;6,COLUMN(E$1),COLUMN(E$1)-1),4),"1","")&amp;$B110),INDIRECT("'"&amp;$A110&amp;" Entries'!"&amp;SUBSTITUTE(ADDRESS(1,COLUMN(D$1),4),"1","")&amp;$B110)))</f>
        <v>0</v>
      </c>
      <c r="F110" cm="1">
        <f t="array" aca="1" ref="F110" ca="1">IF($A110="Trio",INDIRECT("'"&amp;$A110&amp;" Entries'!"&amp;SUBSTITUTE(ADDRESS(1,IF(COLUMN(E$1)&lt;5,COLUMN(E$1),COLUMN(E$1)-1),4),"1","")&amp;$B110),IF($A110="Squad",INDIRECT("'"&amp;$A110&amp;" Entries'!"&amp;SUBSTITUTE(ADDRESS(1,IF(COLUMN(F$1)&lt;6,COLUMN(F$1),COLUMN(F$1)-1),4),"1","")&amp;$B110),INDIRECT("'"&amp;$A110&amp;" Entries'!"&amp;SUBSTITUTE(ADDRESS(1,COLUMN(E$1),4),"1","")&amp;$B110)))</f>
        <v>0</v>
      </c>
      <c r="G110" cm="1">
        <f t="array" aca="1" ref="G110" ca="1">IF($A110="Trio",INDIRECT("'"&amp;$A110&amp;" Entries'!"&amp;SUBSTITUTE(ADDRESS(1,IF(COLUMN(F$1)&lt;5,COLUMN(F$1),COLUMN(F$1)-1),4),"1","")&amp;$B110),IF($A110="Squad",INDIRECT("'"&amp;$A110&amp;" Entries'!"&amp;SUBSTITUTE(ADDRESS(1,IF(COLUMN(G$1)&lt;6,COLUMN(G$1),COLUMN(G$1)-1),4),"1","")&amp;$B110),INDIRECT("'"&amp;$A110&amp;" Entries'!"&amp;SUBSTITUTE(ADDRESS(1,COLUMN(F$1),4),"1","")&amp;$B110)))</f>
        <v>0</v>
      </c>
      <c r="H110" cm="1">
        <f t="array" aca="1" ref="H110" ca="1">IF($A110="Trio",INDIRECT("'"&amp;$A110&amp;" Entries'!"&amp;SUBSTITUTE(ADDRESS(1,IF(COLUMN(G$1)&lt;5,COLUMN(G$1),COLUMN(G$1)-1),4),"1","")&amp;$B110),IF($A110="Squad",INDIRECT("'"&amp;$A110&amp;" Entries'!"&amp;SUBSTITUTE(ADDRESS(1,IF(COLUMN(H$1)&lt;6,COLUMN(H$1),COLUMN(H$1)-1),4),"1","")&amp;$B110),INDIRECT("'"&amp;$A110&amp;" Entries'!"&amp;SUBSTITUTE(ADDRESS(1,COLUMN(G$1),4),"1","")&amp;$B110)))</f>
        <v>0</v>
      </c>
      <c r="I110" cm="1">
        <f t="array" aca="1" ref="I110" ca="1">IF($A110="Trio",INDIRECT("'"&amp;$A110&amp;" Entries'!"&amp;SUBSTITUTE(ADDRESS(1,IF(COLUMN(H$1)&lt;5,COLUMN(H$1),COLUMN(H$1)-1),4),"1","")&amp;$B110),IF($A110="Squad",INDIRECT("'"&amp;$A110&amp;" Entries'!"&amp;SUBSTITUTE(ADDRESS(1,IF(COLUMN(I$1)&lt;6,COLUMN(I$1),COLUMN(I$1)-1),4),"1","")&amp;$B110),INDIRECT("'"&amp;$A110&amp;" Entries'!"&amp;SUBSTITUTE(ADDRESS(1,COLUMN(H$1),4),"1","")&amp;$B110)))</f>
        <v>0</v>
      </c>
      <c r="J110" cm="1">
        <f t="array" aca="1" ref="J110" ca="1">IF($A110="Trio",INDIRECT("'"&amp;$A110&amp;" Entries'!"&amp;SUBSTITUTE(ADDRESS(1,IF(COLUMN(I$1)&lt;5,COLUMN(I$1),COLUMN(I$1)-1),4),"1","")&amp;$B110),IF($A110="Squad",INDIRECT("'"&amp;$A110&amp;" Entries'!"&amp;SUBSTITUTE(ADDRESS(1,IF(COLUMN(J$1)&lt;6,COLUMN(J$1),COLUMN(J$1)-1),4),"1","")&amp;$B110),INDIRECT("'"&amp;$A110&amp;" Entries'!"&amp;SUBSTITUTE(ADDRESS(1,COLUMN(I$1),4),"1","")&amp;$B110)))</f>
        <v>0</v>
      </c>
      <c r="K110" t="str">
        <f ca="1">IF(C110=0,"",IF(COUNTIF($C$1:C110,"="&amp;C110)&gt;1,"",C110))</f>
        <v/>
      </c>
      <c r="L110" t="str">
        <f ca="1">IF(G110=0,"",IF(COUNTIF($G$1:G110,"="&amp;G110)&gt;1,"",G110))</f>
        <v/>
      </c>
      <c r="M110" t="str">
        <f ca="1">IF(I110=0,"",IF(COUNTIF($I$1:I110,"="&amp;I110)&gt;1,"",I110))</f>
        <v/>
      </c>
      <c r="N110" t="str">
        <f t="array" aca="1" ref="N110" ca="1">IFERROR(INDEX($K$2:$K$201,SMALL(IF($K$2:$K$201&lt;&gt;"",ROW($K$2:$K$201)-ROW($A$2)+1),ROWS($A$1:$A109))),"")</f>
        <v/>
      </c>
      <c r="O110" t="str">
        <f t="shared" ca="1" si="8"/>
        <v/>
      </c>
      <c r="P110" t="str">
        <f t="shared" ca="1" si="9"/>
        <v/>
      </c>
      <c r="Q110" t="str">
        <f t="array" aca="1" ref="Q110" ca="1">IFERROR(INDEX($L$2:$L$201,SMALL(IF($L$2:$L$201&lt;&gt;"",ROW($L$2:$L$201)-ROW($A$2)+1),ROWS($A$1:$A109))),"")</f>
        <v/>
      </c>
      <c r="R110" t="str">
        <f t="shared" ca="1" si="10"/>
        <v/>
      </c>
      <c r="S110" t="str">
        <f t="array" aca="1" ref="S110" ca="1">IFERROR(INDEX($M$2:$M$201,SMALL(IF($M$2:$M$201&lt;&gt;"",ROW($M$2:$M$201)-ROW($A$2)+1),ROWS($A$1:$A109))),"")</f>
        <v/>
      </c>
      <c r="T110" t="str">
        <f t="shared" ca="1" si="11"/>
        <v/>
      </c>
    </row>
    <row r="111" spans="1:20" x14ac:dyDescent="0.2">
      <c r="A111" t="str">
        <f t="shared" si="6"/>
        <v>Trio</v>
      </c>
      <c r="B111">
        <f t="shared" si="7"/>
        <v>11</v>
      </c>
      <c r="C111" cm="1">
        <f t="array" aca="1" ref="C111" ca="1">IF($A111="Trio",INDIRECT("'"&amp;$A111&amp;" Entries'!"&amp;SUBSTITUTE(ADDRESS(1,IF(COLUMN(B$1)&lt;5,COLUMN(B$1),COLUMN(B$1)-1),4),"1","")&amp;$B111),IF($A111="Squad",INDIRECT("'"&amp;$A111&amp;" Entries'!"&amp;SUBSTITUTE(ADDRESS(1,IF(COLUMN(C$1)&lt;6,COLUMN(C$1),COLUMN(C$1)-1),4),"1","")&amp;$B111),INDIRECT("'"&amp;$A111&amp;" Entries'!"&amp;SUBSTITUTE(ADDRESS(1,COLUMN(B$1),4),"1","")&amp;$B111)))</f>
        <v>0</v>
      </c>
      <c r="D111" cm="1">
        <f t="array" aca="1" ref="D111" ca="1">IF($A111="Trio",INDIRECT("'"&amp;$A111&amp;" Entries'!"&amp;SUBSTITUTE(ADDRESS(1,IF(COLUMN(C$1)&lt;5,COLUMN(C$1),COLUMN(C$1)-1),4),"1","")&amp;$B111),IF($A111="Squad",INDIRECT("'"&amp;$A111&amp;" Entries'!"&amp;SUBSTITUTE(ADDRESS(1,IF(COLUMN(D$1)&lt;6,COLUMN(D$1),COLUMN(D$1)-1),4),"1","")&amp;$B111),INDIRECT("'"&amp;$A111&amp;" Entries'!"&amp;SUBSTITUTE(ADDRESS(1,COLUMN(C$1),4),"1","")&amp;$B111)))</f>
        <v>0</v>
      </c>
      <c r="E111" cm="1">
        <f t="array" aca="1" ref="E111" ca="1">IF($A111="Trio",INDIRECT("'"&amp;$A111&amp;" Entries'!"&amp;SUBSTITUTE(ADDRESS(1,IF(COLUMN(D$1)&lt;5,COLUMN(D$1),COLUMN(D$1)-1),4),"1","")&amp;$B111),IF($A111="Squad",INDIRECT("'"&amp;$A111&amp;" Entries'!"&amp;SUBSTITUTE(ADDRESS(1,IF(COLUMN(E$1)&lt;6,COLUMN(E$1),COLUMN(E$1)-1),4),"1","")&amp;$B111),INDIRECT("'"&amp;$A111&amp;" Entries'!"&amp;SUBSTITUTE(ADDRESS(1,COLUMN(D$1),4),"1","")&amp;$B111)))</f>
        <v>0</v>
      </c>
      <c r="F111" cm="1">
        <f t="array" aca="1" ref="F111" ca="1">IF($A111="Trio",INDIRECT("'"&amp;$A111&amp;" Entries'!"&amp;SUBSTITUTE(ADDRESS(1,IF(COLUMN(E$1)&lt;5,COLUMN(E$1),COLUMN(E$1)-1),4),"1","")&amp;$B111),IF($A111="Squad",INDIRECT("'"&amp;$A111&amp;" Entries'!"&amp;SUBSTITUTE(ADDRESS(1,IF(COLUMN(F$1)&lt;6,COLUMN(F$1),COLUMN(F$1)-1),4),"1","")&amp;$B111),INDIRECT("'"&amp;$A111&amp;" Entries'!"&amp;SUBSTITUTE(ADDRESS(1,COLUMN(E$1),4),"1","")&amp;$B111)))</f>
        <v>0</v>
      </c>
      <c r="G111" cm="1">
        <f t="array" aca="1" ref="G111" ca="1">IF($A111="Trio",INDIRECT("'"&amp;$A111&amp;" Entries'!"&amp;SUBSTITUTE(ADDRESS(1,IF(COLUMN(F$1)&lt;5,COLUMN(F$1),COLUMN(F$1)-1),4),"1","")&amp;$B111),IF($A111="Squad",INDIRECT("'"&amp;$A111&amp;" Entries'!"&amp;SUBSTITUTE(ADDRESS(1,IF(COLUMN(G$1)&lt;6,COLUMN(G$1),COLUMN(G$1)-1),4),"1","")&amp;$B111),INDIRECT("'"&amp;$A111&amp;" Entries'!"&amp;SUBSTITUTE(ADDRESS(1,COLUMN(F$1),4),"1","")&amp;$B111)))</f>
        <v>0</v>
      </c>
      <c r="H111" cm="1">
        <f t="array" aca="1" ref="H111" ca="1">IF($A111="Trio",INDIRECT("'"&amp;$A111&amp;" Entries'!"&amp;SUBSTITUTE(ADDRESS(1,IF(COLUMN(G$1)&lt;5,COLUMN(G$1),COLUMN(G$1)-1),4),"1","")&amp;$B111),IF($A111="Squad",INDIRECT("'"&amp;$A111&amp;" Entries'!"&amp;SUBSTITUTE(ADDRESS(1,IF(COLUMN(H$1)&lt;6,COLUMN(H$1),COLUMN(H$1)-1),4),"1","")&amp;$B111),INDIRECT("'"&amp;$A111&amp;" Entries'!"&amp;SUBSTITUTE(ADDRESS(1,COLUMN(G$1),4),"1","")&amp;$B111)))</f>
        <v>0</v>
      </c>
      <c r="I111" cm="1">
        <f t="array" aca="1" ref="I111" ca="1">IF($A111="Trio",INDIRECT("'"&amp;$A111&amp;" Entries'!"&amp;SUBSTITUTE(ADDRESS(1,IF(COLUMN(H$1)&lt;5,COLUMN(H$1),COLUMN(H$1)-1),4),"1","")&amp;$B111),IF($A111="Squad",INDIRECT("'"&amp;$A111&amp;" Entries'!"&amp;SUBSTITUTE(ADDRESS(1,IF(COLUMN(I$1)&lt;6,COLUMN(I$1),COLUMN(I$1)-1),4),"1","")&amp;$B111),INDIRECT("'"&amp;$A111&amp;" Entries'!"&amp;SUBSTITUTE(ADDRESS(1,COLUMN(H$1),4),"1","")&amp;$B111)))</f>
        <v>0</v>
      </c>
      <c r="J111" cm="1">
        <f t="array" aca="1" ref="J111" ca="1">IF($A111="Trio",INDIRECT("'"&amp;$A111&amp;" Entries'!"&amp;SUBSTITUTE(ADDRESS(1,IF(COLUMN(I$1)&lt;5,COLUMN(I$1),COLUMN(I$1)-1),4),"1","")&amp;$B111),IF($A111="Squad",INDIRECT("'"&amp;$A111&amp;" Entries'!"&amp;SUBSTITUTE(ADDRESS(1,IF(COLUMN(J$1)&lt;6,COLUMN(J$1),COLUMN(J$1)-1),4),"1","")&amp;$B111),INDIRECT("'"&amp;$A111&amp;" Entries'!"&amp;SUBSTITUTE(ADDRESS(1,COLUMN(I$1),4),"1","")&amp;$B111)))</f>
        <v>0</v>
      </c>
      <c r="K111" t="str">
        <f ca="1">IF(C111=0,"",IF(COUNTIF($C$1:C111,"="&amp;C111)&gt;1,"",C111))</f>
        <v/>
      </c>
      <c r="L111" t="str">
        <f ca="1">IF(G111=0,"",IF(COUNTIF($G$1:G111,"="&amp;G111)&gt;1,"",G111))</f>
        <v/>
      </c>
      <c r="M111" t="str">
        <f ca="1">IF(I111=0,"",IF(COUNTIF($I$1:I111,"="&amp;I111)&gt;1,"",I111))</f>
        <v/>
      </c>
      <c r="N111" t="str">
        <f t="array" aca="1" ref="N111" ca="1">IFERROR(INDEX($K$2:$K$201,SMALL(IF($K$2:$K$201&lt;&gt;"",ROW($K$2:$K$201)-ROW($A$2)+1),ROWS($A$1:$A110))),"")</f>
        <v/>
      </c>
      <c r="O111" t="str">
        <f t="shared" ca="1" si="8"/>
        <v/>
      </c>
      <c r="P111" t="str">
        <f t="shared" ca="1" si="9"/>
        <v/>
      </c>
      <c r="Q111" t="str">
        <f t="array" aca="1" ref="Q111" ca="1">IFERROR(INDEX($L$2:$L$201,SMALL(IF($L$2:$L$201&lt;&gt;"",ROW($L$2:$L$201)-ROW($A$2)+1),ROWS($A$1:$A110))),"")</f>
        <v/>
      </c>
      <c r="R111" t="str">
        <f t="shared" ca="1" si="10"/>
        <v/>
      </c>
      <c r="S111" t="str">
        <f t="array" aca="1" ref="S111" ca="1">IFERROR(INDEX($M$2:$M$201,SMALL(IF($M$2:$M$201&lt;&gt;"",ROW($M$2:$M$201)-ROW($A$2)+1),ROWS($A$1:$A110))),"")</f>
        <v/>
      </c>
      <c r="T111" t="str">
        <f t="shared" ca="1" si="11"/>
        <v/>
      </c>
    </row>
    <row r="112" spans="1:20" x14ac:dyDescent="0.2">
      <c r="A112" t="str">
        <f t="shared" si="6"/>
        <v>Trio</v>
      </c>
      <c r="B112">
        <f t="shared" si="7"/>
        <v>12</v>
      </c>
      <c r="C112" cm="1">
        <f t="array" aca="1" ref="C112" ca="1">IF($A112="Trio",INDIRECT("'"&amp;$A112&amp;" Entries'!"&amp;SUBSTITUTE(ADDRESS(1,IF(COLUMN(B$1)&lt;5,COLUMN(B$1),COLUMN(B$1)-1),4),"1","")&amp;$B112),IF($A112="Squad",INDIRECT("'"&amp;$A112&amp;" Entries'!"&amp;SUBSTITUTE(ADDRESS(1,IF(COLUMN(C$1)&lt;6,COLUMN(C$1),COLUMN(C$1)-1),4),"1","")&amp;$B112),INDIRECT("'"&amp;$A112&amp;" Entries'!"&amp;SUBSTITUTE(ADDRESS(1,COLUMN(B$1),4),"1","")&amp;$B112)))</f>
        <v>0</v>
      </c>
      <c r="D112" cm="1">
        <f t="array" aca="1" ref="D112" ca="1">IF($A112="Trio",INDIRECT("'"&amp;$A112&amp;" Entries'!"&amp;SUBSTITUTE(ADDRESS(1,IF(COLUMN(C$1)&lt;5,COLUMN(C$1),COLUMN(C$1)-1),4),"1","")&amp;$B112),IF($A112="Squad",INDIRECT("'"&amp;$A112&amp;" Entries'!"&amp;SUBSTITUTE(ADDRESS(1,IF(COLUMN(D$1)&lt;6,COLUMN(D$1),COLUMN(D$1)-1),4),"1","")&amp;$B112),INDIRECT("'"&amp;$A112&amp;" Entries'!"&amp;SUBSTITUTE(ADDRESS(1,COLUMN(C$1),4),"1","")&amp;$B112)))</f>
        <v>0</v>
      </c>
      <c r="E112" cm="1">
        <f t="array" aca="1" ref="E112" ca="1">IF($A112="Trio",INDIRECT("'"&amp;$A112&amp;" Entries'!"&amp;SUBSTITUTE(ADDRESS(1,IF(COLUMN(D$1)&lt;5,COLUMN(D$1),COLUMN(D$1)-1),4),"1","")&amp;$B112),IF($A112="Squad",INDIRECT("'"&amp;$A112&amp;" Entries'!"&amp;SUBSTITUTE(ADDRESS(1,IF(COLUMN(E$1)&lt;6,COLUMN(E$1),COLUMN(E$1)-1),4),"1","")&amp;$B112),INDIRECT("'"&amp;$A112&amp;" Entries'!"&amp;SUBSTITUTE(ADDRESS(1,COLUMN(D$1),4),"1","")&amp;$B112)))</f>
        <v>0</v>
      </c>
      <c r="F112" cm="1">
        <f t="array" aca="1" ref="F112" ca="1">IF($A112="Trio",INDIRECT("'"&amp;$A112&amp;" Entries'!"&amp;SUBSTITUTE(ADDRESS(1,IF(COLUMN(E$1)&lt;5,COLUMN(E$1),COLUMN(E$1)-1),4),"1","")&amp;$B112),IF($A112="Squad",INDIRECT("'"&amp;$A112&amp;" Entries'!"&amp;SUBSTITUTE(ADDRESS(1,IF(COLUMN(F$1)&lt;6,COLUMN(F$1),COLUMN(F$1)-1),4),"1","")&amp;$B112),INDIRECT("'"&amp;$A112&amp;" Entries'!"&amp;SUBSTITUTE(ADDRESS(1,COLUMN(E$1),4),"1","")&amp;$B112)))</f>
        <v>0</v>
      </c>
      <c r="G112" cm="1">
        <f t="array" aca="1" ref="G112" ca="1">IF($A112="Trio",INDIRECT("'"&amp;$A112&amp;" Entries'!"&amp;SUBSTITUTE(ADDRESS(1,IF(COLUMN(F$1)&lt;5,COLUMN(F$1),COLUMN(F$1)-1),4),"1","")&amp;$B112),IF($A112="Squad",INDIRECT("'"&amp;$A112&amp;" Entries'!"&amp;SUBSTITUTE(ADDRESS(1,IF(COLUMN(G$1)&lt;6,COLUMN(G$1),COLUMN(G$1)-1),4),"1","")&amp;$B112),INDIRECT("'"&amp;$A112&amp;" Entries'!"&amp;SUBSTITUTE(ADDRESS(1,COLUMN(F$1),4),"1","")&amp;$B112)))</f>
        <v>0</v>
      </c>
      <c r="H112" cm="1">
        <f t="array" aca="1" ref="H112" ca="1">IF($A112="Trio",INDIRECT("'"&amp;$A112&amp;" Entries'!"&amp;SUBSTITUTE(ADDRESS(1,IF(COLUMN(G$1)&lt;5,COLUMN(G$1),COLUMN(G$1)-1),4),"1","")&amp;$B112),IF($A112="Squad",INDIRECT("'"&amp;$A112&amp;" Entries'!"&amp;SUBSTITUTE(ADDRESS(1,IF(COLUMN(H$1)&lt;6,COLUMN(H$1),COLUMN(H$1)-1),4),"1","")&amp;$B112),INDIRECT("'"&amp;$A112&amp;" Entries'!"&amp;SUBSTITUTE(ADDRESS(1,COLUMN(G$1),4),"1","")&amp;$B112)))</f>
        <v>0</v>
      </c>
      <c r="I112" cm="1">
        <f t="array" aca="1" ref="I112" ca="1">IF($A112="Trio",INDIRECT("'"&amp;$A112&amp;" Entries'!"&amp;SUBSTITUTE(ADDRESS(1,IF(COLUMN(H$1)&lt;5,COLUMN(H$1),COLUMN(H$1)-1),4),"1","")&amp;$B112),IF($A112="Squad",INDIRECT("'"&amp;$A112&amp;" Entries'!"&amp;SUBSTITUTE(ADDRESS(1,IF(COLUMN(I$1)&lt;6,COLUMN(I$1),COLUMN(I$1)-1),4),"1","")&amp;$B112),INDIRECT("'"&amp;$A112&amp;" Entries'!"&amp;SUBSTITUTE(ADDRESS(1,COLUMN(H$1),4),"1","")&amp;$B112)))</f>
        <v>0</v>
      </c>
      <c r="J112" cm="1">
        <f t="array" aca="1" ref="J112" ca="1">IF($A112="Trio",INDIRECT("'"&amp;$A112&amp;" Entries'!"&amp;SUBSTITUTE(ADDRESS(1,IF(COLUMN(I$1)&lt;5,COLUMN(I$1),COLUMN(I$1)-1),4),"1","")&amp;$B112),IF($A112="Squad",INDIRECT("'"&amp;$A112&amp;" Entries'!"&amp;SUBSTITUTE(ADDRESS(1,IF(COLUMN(J$1)&lt;6,COLUMN(J$1),COLUMN(J$1)-1),4),"1","")&amp;$B112),INDIRECT("'"&amp;$A112&amp;" Entries'!"&amp;SUBSTITUTE(ADDRESS(1,COLUMN(I$1),4),"1","")&amp;$B112)))</f>
        <v>0</v>
      </c>
      <c r="K112" t="str">
        <f ca="1">IF(C112=0,"",IF(COUNTIF($C$1:C112,"="&amp;C112)&gt;1,"",C112))</f>
        <v/>
      </c>
      <c r="L112" t="str">
        <f ca="1">IF(G112=0,"",IF(COUNTIF($G$1:G112,"="&amp;G112)&gt;1,"",G112))</f>
        <v/>
      </c>
      <c r="M112" t="str">
        <f ca="1">IF(I112=0,"",IF(COUNTIF($I$1:I112,"="&amp;I112)&gt;1,"",I112))</f>
        <v/>
      </c>
      <c r="N112" t="str">
        <f t="array" aca="1" ref="N112" ca="1">IFERROR(INDEX($K$2:$K$201,SMALL(IF($K$2:$K$201&lt;&gt;"",ROW($K$2:$K$201)-ROW($A$2)+1),ROWS($A$1:$A111))),"")</f>
        <v/>
      </c>
      <c r="O112" t="str">
        <f t="shared" ca="1" si="8"/>
        <v/>
      </c>
      <c r="P112" t="str">
        <f t="shared" ca="1" si="9"/>
        <v/>
      </c>
      <c r="Q112" t="str">
        <f t="array" aca="1" ref="Q112" ca="1">IFERROR(INDEX($L$2:$L$201,SMALL(IF($L$2:$L$201&lt;&gt;"",ROW($L$2:$L$201)-ROW($A$2)+1),ROWS($A$1:$A111))),"")</f>
        <v/>
      </c>
      <c r="R112" t="str">
        <f t="shared" ca="1" si="10"/>
        <v/>
      </c>
      <c r="S112" t="str">
        <f t="array" aca="1" ref="S112" ca="1">IFERROR(INDEX($M$2:$M$201,SMALL(IF($M$2:$M$201&lt;&gt;"",ROW($M$2:$M$201)-ROW($A$2)+1),ROWS($A$1:$A111))),"")</f>
        <v/>
      </c>
      <c r="T112" t="str">
        <f t="shared" ca="1" si="11"/>
        <v/>
      </c>
    </row>
    <row r="113" spans="1:20" x14ac:dyDescent="0.2">
      <c r="A113" t="str">
        <f t="shared" si="6"/>
        <v>Trio</v>
      </c>
      <c r="B113">
        <f t="shared" si="7"/>
        <v>13</v>
      </c>
      <c r="C113" cm="1">
        <f t="array" aca="1" ref="C113" ca="1">IF($A113="Trio",INDIRECT("'"&amp;$A113&amp;" Entries'!"&amp;SUBSTITUTE(ADDRESS(1,IF(COLUMN(B$1)&lt;5,COLUMN(B$1),COLUMN(B$1)-1),4),"1","")&amp;$B113),IF($A113="Squad",INDIRECT("'"&amp;$A113&amp;" Entries'!"&amp;SUBSTITUTE(ADDRESS(1,IF(COLUMN(C$1)&lt;6,COLUMN(C$1),COLUMN(C$1)-1),4),"1","")&amp;$B113),INDIRECT("'"&amp;$A113&amp;" Entries'!"&amp;SUBSTITUTE(ADDRESS(1,COLUMN(B$1),4),"1","")&amp;$B113)))</f>
        <v>0</v>
      </c>
      <c r="D113" cm="1">
        <f t="array" aca="1" ref="D113" ca="1">IF($A113="Trio",INDIRECT("'"&amp;$A113&amp;" Entries'!"&amp;SUBSTITUTE(ADDRESS(1,IF(COLUMN(C$1)&lt;5,COLUMN(C$1),COLUMN(C$1)-1),4),"1","")&amp;$B113),IF($A113="Squad",INDIRECT("'"&amp;$A113&amp;" Entries'!"&amp;SUBSTITUTE(ADDRESS(1,IF(COLUMN(D$1)&lt;6,COLUMN(D$1),COLUMN(D$1)-1),4),"1","")&amp;$B113),INDIRECT("'"&amp;$A113&amp;" Entries'!"&amp;SUBSTITUTE(ADDRESS(1,COLUMN(C$1),4),"1","")&amp;$B113)))</f>
        <v>0</v>
      </c>
      <c r="E113" cm="1">
        <f t="array" aca="1" ref="E113" ca="1">IF($A113="Trio",INDIRECT("'"&amp;$A113&amp;" Entries'!"&amp;SUBSTITUTE(ADDRESS(1,IF(COLUMN(D$1)&lt;5,COLUMN(D$1),COLUMN(D$1)-1),4),"1","")&amp;$B113),IF($A113="Squad",INDIRECT("'"&amp;$A113&amp;" Entries'!"&amp;SUBSTITUTE(ADDRESS(1,IF(COLUMN(E$1)&lt;6,COLUMN(E$1),COLUMN(E$1)-1),4),"1","")&amp;$B113),INDIRECT("'"&amp;$A113&amp;" Entries'!"&amp;SUBSTITUTE(ADDRESS(1,COLUMN(D$1),4),"1","")&amp;$B113)))</f>
        <v>0</v>
      </c>
      <c r="F113" cm="1">
        <f t="array" aca="1" ref="F113" ca="1">IF($A113="Trio",INDIRECT("'"&amp;$A113&amp;" Entries'!"&amp;SUBSTITUTE(ADDRESS(1,IF(COLUMN(E$1)&lt;5,COLUMN(E$1),COLUMN(E$1)-1),4),"1","")&amp;$B113),IF($A113="Squad",INDIRECT("'"&amp;$A113&amp;" Entries'!"&amp;SUBSTITUTE(ADDRESS(1,IF(COLUMN(F$1)&lt;6,COLUMN(F$1),COLUMN(F$1)-1),4),"1","")&amp;$B113),INDIRECT("'"&amp;$A113&amp;" Entries'!"&amp;SUBSTITUTE(ADDRESS(1,COLUMN(E$1),4),"1","")&amp;$B113)))</f>
        <v>0</v>
      </c>
      <c r="G113" cm="1">
        <f t="array" aca="1" ref="G113" ca="1">IF($A113="Trio",INDIRECT("'"&amp;$A113&amp;" Entries'!"&amp;SUBSTITUTE(ADDRESS(1,IF(COLUMN(F$1)&lt;5,COLUMN(F$1),COLUMN(F$1)-1),4),"1","")&amp;$B113),IF($A113="Squad",INDIRECT("'"&amp;$A113&amp;" Entries'!"&amp;SUBSTITUTE(ADDRESS(1,IF(COLUMN(G$1)&lt;6,COLUMN(G$1),COLUMN(G$1)-1),4),"1","")&amp;$B113),INDIRECT("'"&amp;$A113&amp;" Entries'!"&amp;SUBSTITUTE(ADDRESS(1,COLUMN(F$1),4),"1","")&amp;$B113)))</f>
        <v>0</v>
      </c>
      <c r="H113" cm="1">
        <f t="array" aca="1" ref="H113" ca="1">IF($A113="Trio",INDIRECT("'"&amp;$A113&amp;" Entries'!"&amp;SUBSTITUTE(ADDRESS(1,IF(COLUMN(G$1)&lt;5,COLUMN(G$1),COLUMN(G$1)-1),4),"1","")&amp;$B113),IF($A113="Squad",INDIRECT("'"&amp;$A113&amp;" Entries'!"&amp;SUBSTITUTE(ADDRESS(1,IF(COLUMN(H$1)&lt;6,COLUMN(H$1),COLUMN(H$1)-1),4),"1","")&amp;$B113),INDIRECT("'"&amp;$A113&amp;" Entries'!"&amp;SUBSTITUTE(ADDRESS(1,COLUMN(G$1),4),"1","")&amp;$B113)))</f>
        <v>0</v>
      </c>
      <c r="I113" cm="1">
        <f t="array" aca="1" ref="I113" ca="1">IF($A113="Trio",INDIRECT("'"&amp;$A113&amp;" Entries'!"&amp;SUBSTITUTE(ADDRESS(1,IF(COLUMN(H$1)&lt;5,COLUMN(H$1),COLUMN(H$1)-1),4),"1","")&amp;$B113),IF($A113="Squad",INDIRECT("'"&amp;$A113&amp;" Entries'!"&amp;SUBSTITUTE(ADDRESS(1,IF(COLUMN(I$1)&lt;6,COLUMN(I$1),COLUMN(I$1)-1),4),"1","")&amp;$B113),INDIRECT("'"&amp;$A113&amp;" Entries'!"&amp;SUBSTITUTE(ADDRESS(1,COLUMN(H$1),4),"1","")&amp;$B113)))</f>
        <v>0</v>
      </c>
      <c r="J113" cm="1">
        <f t="array" aca="1" ref="J113" ca="1">IF($A113="Trio",INDIRECT("'"&amp;$A113&amp;" Entries'!"&amp;SUBSTITUTE(ADDRESS(1,IF(COLUMN(I$1)&lt;5,COLUMN(I$1),COLUMN(I$1)-1),4),"1","")&amp;$B113),IF($A113="Squad",INDIRECT("'"&amp;$A113&amp;" Entries'!"&amp;SUBSTITUTE(ADDRESS(1,IF(COLUMN(J$1)&lt;6,COLUMN(J$1),COLUMN(J$1)-1),4),"1","")&amp;$B113),INDIRECT("'"&amp;$A113&amp;" Entries'!"&amp;SUBSTITUTE(ADDRESS(1,COLUMN(I$1),4),"1","")&amp;$B113)))</f>
        <v>0</v>
      </c>
      <c r="K113" t="str">
        <f ca="1">IF(C113=0,"",IF(COUNTIF($C$1:C113,"="&amp;C113)&gt;1,"",C113))</f>
        <v/>
      </c>
      <c r="L113" t="str">
        <f ca="1">IF(G113=0,"",IF(COUNTIF($G$1:G113,"="&amp;G113)&gt;1,"",G113))</f>
        <v/>
      </c>
      <c r="M113" t="str">
        <f ca="1">IF(I113=0,"",IF(COUNTIF($I$1:I113,"="&amp;I113)&gt;1,"",I113))</f>
        <v/>
      </c>
      <c r="N113" t="str">
        <f t="array" aca="1" ref="N113" ca="1">IFERROR(INDEX($K$2:$K$201,SMALL(IF($K$2:$K$201&lt;&gt;"",ROW($K$2:$K$201)-ROW($A$2)+1),ROWS($A$1:$A112))),"")</f>
        <v/>
      </c>
      <c r="O113" t="str">
        <f t="shared" ca="1" si="8"/>
        <v/>
      </c>
      <c r="P113" t="str">
        <f t="shared" ca="1" si="9"/>
        <v/>
      </c>
      <c r="Q113" t="str">
        <f t="array" aca="1" ref="Q113" ca="1">IFERROR(INDEX($L$2:$L$201,SMALL(IF($L$2:$L$201&lt;&gt;"",ROW($L$2:$L$201)-ROW($A$2)+1),ROWS($A$1:$A112))),"")</f>
        <v/>
      </c>
      <c r="R113" t="str">
        <f t="shared" ca="1" si="10"/>
        <v/>
      </c>
      <c r="S113" t="str">
        <f t="array" aca="1" ref="S113" ca="1">IFERROR(INDEX($M$2:$M$201,SMALL(IF($M$2:$M$201&lt;&gt;"",ROW($M$2:$M$201)-ROW($A$2)+1),ROWS($A$1:$A112))),"")</f>
        <v/>
      </c>
      <c r="T113" t="str">
        <f t="shared" ca="1" si="11"/>
        <v/>
      </c>
    </row>
    <row r="114" spans="1:20" x14ac:dyDescent="0.2">
      <c r="A114" t="str">
        <f t="shared" si="6"/>
        <v>Trio</v>
      </c>
      <c r="B114">
        <f t="shared" si="7"/>
        <v>14</v>
      </c>
      <c r="C114" cm="1">
        <f t="array" aca="1" ref="C114" ca="1">IF($A114="Trio",INDIRECT("'"&amp;$A114&amp;" Entries'!"&amp;SUBSTITUTE(ADDRESS(1,IF(COLUMN(B$1)&lt;5,COLUMN(B$1),COLUMN(B$1)-1),4),"1","")&amp;$B114),IF($A114="Squad",INDIRECT("'"&amp;$A114&amp;" Entries'!"&amp;SUBSTITUTE(ADDRESS(1,IF(COLUMN(C$1)&lt;6,COLUMN(C$1),COLUMN(C$1)-1),4),"1","")&amp;$B114),INDIRECT("'"&amp;$A114&amp;" Entries'!"&amp;SUBSTITUTE(ADDRESS(1,COLUMN(B$1),4),"1","")&amp;$B114)))</f>
        <v>0</v>
      </c>
      <c r="D114" cm="1">
        <f t="array" aca="1" ref="D114" ca="1">IF($A114="Trio",INDIRECT("'"&amp;$A114&amp;" Entries'!"&amp;SUBSTITUTE(ADDRESS(1,IF(COLUMN(C$1)&lt;5,COLUMN(C$1),COLUMN(C$1)-1),4),"1","")&amp;$B114),IF($A114="Squad",INDIRECT("'"&amp;$A114&amp;" Entries'!"&amp;SUBSTITUTE(ADDRESS(1,IF(COLUMN(D$1)&lt;6,COLUMN(D$1),COLUMN(D$1)-1),4),"1","")&amp;$B114),INDIRECT("'"&amp;$A114&amp;" Entries'!"&amp;SUBSTITUTE(ADDRESS(1,COLUMN(C$1),4),"1","")&amp;$B114)))</f>
        <v>0</v>
      </c>
      <c r="E114" cm="1">
        <f t="array" aca="1" ref="E114" ca="1">IF($A114="Trio",INDIRECT("'"&amp;$A114&amp;" Entries'!"&amp;SUBSTITUTE(ADDRESS(1,IF(COLUMN(D$1)&lt;5,COLUMN(D$1),COLUMN(D$1)-1),4),"1","")&amp;$B114),IF($A114="Squad",INDIRECT("'"&amp;$A114&amp;" Entries'!"&amp;SUBSTITUTE(ADDRESS(1,IF(COLUMN(E$1)&lt;6,COLUMN(E$1),COLUMN(E$1)-1),4),"1","")&amp;$B114),INDIRECT("'"&amp;$A114&amp;" Entries'!"&amp;SUBSTITUTE(ADDRESS(1,COLUMN(D$1),4),"1","")&amp;$B114)))</f>
        <v>0</v>
      </c>
      <c r="F114" cm="1">
        <f t="array" aca="1" ref="F114" ca="1">IF($A114="Trio",INDIRECT("'"&amp;$A114&amp;" Entries'!"&amp;SUBSTITUTE(ADDRESS(1,IF(COLUMN(E$1)&lt;5,COLUMN(E$1),COLUMN(E$1)-1),4),"1","")&amp;$B114),IF($A114="Squad",INDIRECT("'"&amp;$A114&amp;" Entries'!"&amp;SUBSTITUTE(ADDRESS(1,IF(COLUMN(F$1)&lt;6,COLUMN(F$1),COLUMN(F$1)-1),4),"1","")&amp;$B114),INDIRECT("'"&amp;$A114&amp;" Entries'!"&amp;SUBSTITUTE(ADDRESS(1,COLUMN(E$1),4),"1","")&amp;$B114)))</f>
        <v>0</v>
      </c>
      <c r="G114" cm="1">
        <f t="array" aca="1" ref="G114" ca="1">IF($A114="Trio",INDIRECT("'"&amp;$A114&amp;" Entries'!"&amp;SUBSTITUTE(ADDRESS(1,IF(COLUMN(F$1)&lt;5,COLUMN(F$1),COLUMN(F$1)-1),4),"1","")&amp;$B114),IF($A114="Squad",INDIRECT("'"&amp;$A114&amp;" Entries'!"&amp;SUBSTITUTE(ADDRESS(1,IF(COLUMN(G$1)&lt;6,COLUMN(G$1),COLUMN(G$1)-1),4),"1","")&amp;$B114),INDIRECT("'"&amp;$A114&amp;" Entries'!"&amp;SUBSTITUTE(ADDRESS(1,COLUMN(F$1),4),"1","")&amp;$B114)))</f>
        <v>0</v>
      </c>
      <c r="H114" cm="1">
        <f t="array" aca="1" ref="H114" ca="1">IF($A114="Trio",INDIRECT("'"&amp;$A114&amp;" Entries'!"&amp;SUBSTITUTE(ADDRESS(1,IF(COLUMN(G$1)&lt;5,COLUMN(G$1),COLUMN(G$1)-1),4),"1","")&amp;$B114),IF($A114="Squad",INDIRECT("'"&amp;$A114&amp;" Entries'!"&amp;SUBSTITUTE(ADDRESS(1,IF(COLUMN(H$1)&lt;6,COLUMN(H$1),COLUMN(H$1)-1),4),"1","")&amp;$B114),INDIRECT("'"&amp;$A114&amp;" Entries'!"&amp;SUBSTITUTE(ADDRESS(1,COLUMN(G$1),4),"1","")&amp;$B114)))</f>
        <v>0</v>
      </c>
      <c r="I114" cm="1">
        <f t="array" aca="1" ref="I114" ca="1">IF($A114="Trio",INDIRECT("'"&amp;$A114&amp;" Entries'!"&amp;SUBSTITUTE(ADDRESS(1,IF(COLUMN(H$1)&lt;5,COLUMN(H$1),COLUMN(H$1)-1),4),"1","")&amp;$B114),IF($A114="Squad",INDIRECT("'"&amp;$A114&amp;" Entries'!"&amp;SUBSTITUTE(ADDRESS(1,IF(COLUMN(I$1)&lt;6,COLUMN(I$1),COLUMN(I$1)-1),4),"1","")&amp;$B114),INDIRECT("'"&amp;$A114&amp;" Entries'!"&amp;SUBSTITUTE(ADDRESS(1,COLUMN(H$1),4),"1","")&amp;$B114)))</f>
        <v>0</v>
      </c>
      <c r="J114" cm="1">
        <f t="array" aca="1" ref="J114" ca="1">IF($A114="Trio",INDIRECT("'"&amp;$A114&amp;" Entries'!"&amp;SUBSTITUTE(ADDRESS(1,IF(COLUMN(I$1)&lt;5,COLUMN(I$1),COLUMN(I$1)-1),4),"1","")&amp;$B114),IF($A114="Squad",INDIRECT("'"&amp;$A114&amp;" Entries'!"&amp;SUBSTITUTE(ADDRESS(1,IF(COLUMN(J$1)&lt;6,COLUMN(J$1),COLUMN(J$1)-1),4),"1","")&amp;$B114),INDIRECT("'"&amp;$A114&amp;" Entries'!"&amp;SUBSTITUTE(ADDRESS(1,COLUMN(I$1),4),"1","")&amp;$B114)))</f>
        <v>0</v>
      </c>
      <c r="K114" t="str">
        <f ca="1">IF(C114=0,"",IF(COUNTIF($C$1:C114,"="&amp;C114)&gt;1,"",C114))</f>
        <v/>
      </c>
      <c r="L114" t="str">
        <f ca="1">IF(G114=0,"",IF(COUNTIF($G$1:G114,"="&amp;G114)&gt;1,"",G114))</f>
        <v/>
      </c>
      <c r="M114" t="str">
        <f ca="1">IF(I114=0,"",IF(COUNTIF($I$1:I114,"="&amp;I114)&gt;1,"",I114))</f>
        <v/>
      </c>
      <c r="N114" t="str">
        <f t="array" aca="1" ref="N114" ca="1">IFERROR(INDEX($K$2:$K$201,SMALL(IF($K$2:$K$201&lt;&gt;"",ROW($K$2:$K$201)-ROW($A$2)+1),ROWS($A$1:$A113))),"")</f>
        <v/>
      </c>
      <c r="O114" t="str">
        <f t="shared" ca="1" si="8"/>
        <v/>
      </c>
      <c r="P114" t="str">
        <f t="shared" ca="1" si="9"/>
        <v/>
      </c>
      <c r="Q114" t="str">
        <f t="array" aca="1" ref="Q114" ca="1">IFERROR(INDEX($L$2:$L$201,SMALL(IF($L$2:$L$201&lt;&gt;"",ROW($L$2:$L$201)-ROW($A$2)+1),ROWS($A$1:$A113))),"")</f>
        <v/>
      </c>
      <c r="R114" t="str">
        <f t="shared" ca="1" si="10"/>
        <v/>
      </c>
      <c r="S114" t="str">
        <f t="array" aca="1" ref="S114" ca="1">IFERROR(INDEX($M$2:$M$201,SMALL(IF($M$2:$M$201&lt;&gt;"",ROW($M$2:$M$201)-ROW($A$2)+1),ROWS($A$1:$A113))),"")</f>
        <v/>
      </c>
      <c r="T114" t="str">
        <f t="shared" ca="1" si="11"/>
        <v/>
      </c>
    </row>
    <row r="115" spans="1:20" x14ac:dyDescent="0.2">
      <c r="A115" t="str">
        <f t="shared" si="6"/>
        <v>Trio</v>
      </c>
      <c r="B115">
        <f t="shared" si="7"/>
        <v>15</v>
      </c>
      <c r="C115" cm="1">
        <f t="array" aca="1" ref="C115" ca="1">IF($A115="Trio",INDIRECT("'"&amp;$A115&amp;" Entries'!"&amp;SUBSTITUTE(ADDRESS(1,IF(COLUMN(B$1)&lt;5,COLUMN(B$1),COLUMN(B$1)-1),4),"1","")&amp;$B115),IF($A115="Squad",INDIRECT("'"&amp;$A115&amp;" Entries'!"&amp;SUBSTITUTE(ADDRESS(1,IF(COLUMN(C$1)&lt;6,COLUMN(C$1),COLUMN(C$1)-1),4),"1","")&amp;$B115),INDIRECT("'"&amp;$A115&amp;" Entries'!"&amp;SUBSTITUTE(ADDRESS(1,COLUMN(B$1),4),"1","")&amp;$B115)))</f>
        <v>0</v>
      </c>
      <c r="D115" cm="1">
        <f t="array" aca="1" ref="D115" ca="1">IF($A115="Trio",INDIRECT("'"&amp;$A115&amp;" Entries'!"&amp;SUBSTITUTE(ADDRESS(1,IF(COLUMN(C$1)&lt;5,COLUMN(C$1),COLUMN(C$1)-1),4),"1","")&amp;$B115),IF($A115="Squad",INDIRECT("'"&amp;$A115&amp;" Entries'!"&amp;SUBSTITUTE(ADDRESS(1,IF(COLUMN(D$1)&lt;6,COLUMN(D$1),COLUMN(D$1)-1),4),"1","")&amp;$B115),INDIRECT("'"&amp;$A115&amp;" Entries'!"&amp;SUBSTITUTE(ADDRESS(1,COLUMN(C$1),4),"1","")&amp;$B115)))</f>
        <v>0</v>
      </c>
      <c r="E115" cm="1">
        <f t="array" aca="1" ref="E115" ca="1">IF($A115="Trio",INDIRECT("'"&amp;$A115&amp;" Entries'!"&amp;SUBSTITUTE(ADDRESS(1,IF(COLUMN(D$1)&lt;5,COLUMN(D$1),COLUMN(D$1)-1),4),"1","")&amp;$B115),IF($A115="Squad",INDIRECT("'"&amp;$A115&amp;" Entries'!"&amp;SUBSTITUTE(ADDRESS(1,IF(COLUMN(E$1)&lt;6,COLUMN(E$1),COLUMN(E$1)-1),4),"1","")&amp;$B115),INDIRECT("'"&amp;$A115&amp;" Entries'!"&amp;SUBSTITUTE(ADDRESS(1,COLUMN(D$1),4),"1","")&amp;$B115)))</f>
        <v>0</v>
      </c>
      <c r="F115" cm="1">
        <f t="array" aca="1" ref="F115" ca="1">IF($A115="Trio",INDIRECT("'"&amp;$A115&amp;" Entries'!"&amp;SUBSTITUTE(ADDRESS(1,IF(COLUMN(E$1)&lt;5,COLUMN(E$1),COLUMN(E$1)-1),4),"1","")&amp;$B115),IF($A115="Squad",INDIRECT("'"&amp;$A115&amp;" Entries'!"&amp;SUBSTITUTE(ADDRESS(1,IF(COLUMN(F$1)&lt;6,COLUMN(F$1),COLUMN(F$1)-1),4),"1","")&amp;$B115),INDIRECT("'"&amp;$A115&amp;" Entries'!"&amp;SUBSTITUTE(ADDRESS(1,COLUMN(E$1),4),"1","")&amp;$B115)))</f>
        <v>0</v>
      </c>
      <c r="G115" cm="1">
        <f t="array" aca="1" ref="G115" ca="1">IF($A115="Trio",INDIRECT("'"&amp;$A115&amp;" Entries'!"&amp;SUBSTITUTE(ADDRESS(1,IF(COLUMN(F$1)&lt;5,COLUMN(F$1),COLUMN(F$1)-1),4),"1","")&amp;$B115),IF($A115="Squad",INDIRECT("'"&amp;$A115&amp;" Entries'!"&amp;SUBSTITUTE(ADDRESS(1,IF(COLUMN(G$1)&lt;6,COLUMN(G$1),COLUMN(G$1)-1),4),"1","")&amp;$B115),INDIRECT("'"&amp;$A115&amp;" Entries'!"&amp;SUBSTITUTE(ADDRESS(1,COLUMN(F$1),4),"1","")&amp;$B115)))</f>
        <v>0</v>
      </c>
      <c r="H115" cm="1">
        <f t="array" aca="1" ref="H115" ca="1">IF($A115="Trio",INDIRECT("'"&amp;$A115&amp;" Entries'!"&amp;SUBSTITUTE(ADDRESS(1,IF(COLUMN(G$1)&lt;5,COLUMN(G$1),COLUMN(G$1)-1),4),"1","")&amp;$B115),IF($A115="Squad",INDIRECT("'"&amp;$A115&amp;" Entries'!"&amp;SUBSTITUTE(ADDRESS(1,IF(COLUMN(H$1)&lt;6,COLUMN(H$1),COLUMN(H$1)-1),4),"1","")&amp;$B115),INDIRECT("'"&amp;$A115&amp;" Entries'!"&amp;SUBSTITUTE(ADDRESS(1,COLUMN(G$1),4),"1","")&amp;$B115)))</f>
        <v>0</v>
      </c>
      <c r="I115" cm="1">
        <f t="array" aca="1" ref="I115" ca="1">IF($A115="Trio",INDIRECT("'"&amp;$A115&amp;" Entries'!"&amp;SUBSTITUTE(ADDRESS(1,IF(COLUMN(H$1)&lt;5,COLUMN(H$1),COLUMN(H$1)-1),4),"1","")&amp;$B115),IF($A115="Squad",INDIRECT("'"&amp;$A115&amp;" Entries'!"&amp;SUBSTITUTE(ADDRESS(1,IF(COLUMN(I$1)&lt;6,COLUMN(I$1),COLUMN(I$1)-1),4),"1","")&amp;$B115),INDIRECT("'"&amp;$A115&amp;" Entries'!"&amp;SUBSTITUTE(ADDRESS(1,COLUMN(H$1),4),"1","")&amp;$B115)))</f>
        <v>0</v>
      </c>
      <c r="J115" cm="1">
        <f t="array" aca="1" ref="J115" ca="1">IF($A115="Trio",INDIRECT("'"&amp;$A115&amp;" Entries'!"&amp;SUBSTITUTE(ADDRESS(1,IF(COLUMN(I$1)&lt;5,COLUMN(I$1),COLUMN(I$1)-1),4),"1","")&amp;$B115),IF($A115="Squad",INDIRECT("'"&amp;$A115&amp;" Entries'!"&amp;SUBSTITUTE(ADDRESS(1,IF(COLUMN(J$1)&lt;6,COLUMN(J$1),COLUMN(J$1)-1),4),"1","")&amp;$B115),INDIRECT("'"&amp;$A115&amp;" Entries'!"&amp;SUBSTITUTE(ADDRESS(1,COLUMN(I$1),4),"1","")&amp;$B115)))</f>
        <v>0</v>
      </c>
      <c r="K115" t="str">
        <f ca="1">IF(C115=0,"",IF(COUNTIF($C$1:C115,"="&amp;C115)&gt;1,"",C115))</f>
        <v/>
      </c>
      <c r="L115" t="str">
        <f ca="1">IF(G115=0,"",IF(COUNTIF($G$1:G115,"="&amp;G115)&gt;1,"",G115))</f>
        <v/>
      </c>
      <c r="M115" t="str">
        <f ca="1">IF(I115=0,"",IF(COUNTIF($I$1:I115,"="&amp;I115)&gt;1,"",I115))</f>
        <v/>
      </c>
      <c r="N115" t="str">
        <f t="array" aca="1" ref="N115" ca="1">IFERROR(INDEX($K$2:$K$201,SMALL(IF($K$2:$K$201&lt;&gt;"",ROW($K$2:$K$201)-ROW($A$2)+1),ROWS($A$1:$A114))),"")</f>
        <v/>
      </c>
      <c r="O115" t="str">
        <f t="shared" ca="1" si="8"/>
        <v/>
      </c>
      <c r="P115" t="str">
        <f t="shared" ca="1" si="9"/>
        <v/>
      </c>
      <c r="Q115" t="str">
        <f t="array" aca="1" ref="Q115" ca="1">IFERROR(INDEX($L$2:$L$201,SMALL(IF($L$2:$L$201&lt;&gt;"",ROW($L$2:$L$201)-ROW($A$2)+1),ROWS($A$1:$A114))),"")</f>
        <v/>
      </c>
      <c r="R115" t="str">
        <f t="shared" ca="1" si="10"/>
        <v/>
      </c>
      <c r="S115" t="str">
        <f t="array" aca="1" ref="S115" ca="1">IFERROR(INDEX($M$2:$M$201,SMALL(IF($M$2:$M$201&lt;&gt;"",ROW($M$2:$M$201)-ROW($A$2)+1),ROWS($A$1:$A114))),"")</f>
        <v/>
      </c>
      <c r="T115" t="str">
        <f t="shared" ca="1" si="11"/>
        <v/>
      </c>
    </row>
    <row r="116" spans="1:20" x14ac:dyDescent="0.2">
      <c r="A116" t="str">
        <f t="shared" si="6"/>
        <v>Trio</v>
      </c>
      <c r="B116">
        <f t="shared" si="7"/>
        <v>16</v>
      </c>
      <c r="C116" cm="1">
        <f t="array" aca="1" ref="C116" ca="1">IF($A116="Trio",INDIRECT("'"&amp;$A116&amp;" Entries'!"&amp;SUBSTITUTE(ADDRESS(1,IF(COLUMN(B$1)&lt;5,COLUMN(B$1),COLUMN(B$1)-1),4),"1","")&amp;$B116),IF($A116="Squad",INDIRECT("'"&amp;$A116&amp;" Entries'!"&amp;SUBSTITUTE(ADDRESS(1,IF(COLUMN(C$1)&lt;6,COLUMN(C$1),COLUMN(C$1)-1),4),"1","")&amp;$B116),INDIRECT("'"&amp;$A116&amp;" Entries'!"&amp;SUBSTITUTE(ADDRESS(1,COLUMN(B$1),4),"1","")&amp;$B116)))</f>
        <v>0</v>
      </c>
      <c r="D116" cm="1">
        <f t="array" aca="1" ref="D116" ca="1">IF($A116="Trio",INDIRECT("'"&amp;$A116&amp;" Entries'!"&amp;SUBSTITUTE(ADDRESS(1,IF(COLUMN(C$1)&lt;5,COLUMN(C$1),COLUMN(C$1)-1),4),"1","")&amp;$B116),IF($A116="Squad",INDIRECT("'"&amp;$A116&amp;" Entries'!"&amp;SUBSTITUTE(ADDRESS(1,IF(COLUMN(D$1)&lt;6,COLUMN(D$1),COLUMN(D$1)-1),4),"1","")&amp;$B116),INDIRECT("'"&amp;$A116&amp;" Entries'!"&amp;SUBSTITUTE(ADDRESS(1,COLUMN(C$1),4),"1","")&amp;$B116)))</f>
        <v>0</v>
      </c>
      <c r="E116" cm="1">
        <f t="array" aca="1" ref="E116" ca="1">IF($A116="Trio",INDIRECT("'"&amp;$A116&amp;" Entries'!"&amp;SUBSTITUTE(ADDRESS(1,IF(COLUMN(D$1)&lt;5,COLUMN(D$1),COLUMN(D$1)-1),4),"1","")&amp;$B116),IF($A116="Squad",INDIRECT("'"&amp;$A116&amp;" Entries'!"&amp;SUBSTITUTE(ADDRESS(1,IF(COLUMN(E$1)&lt;6,COLUMN(E$1),COLUMN(E$1)-1),4),"1","")&amp;$B116),INDIRECT("'"&amp;$A116&amp;" Entries'!"&amp;SUBSTITUTE(ADDRESS(1,COLUMN(D$1),4),"1","")&amp;$B116)))</f>
        <v>0</v>
      </c>
      <c r="F116" cm="1">
        <f t="array" aca="1" ref="F116" ca="1">IF($A116="Trio",INDIRECT("'"&amp;$A116&amp;" Entries'!"&amp;SUBSTITUTE(ADDRESS(1,IF(COLUMN(E$1)&lt;5,COLUMN(E$1),COLUMN(E$1)-1),4),"1","")&amp;$B116),IF($A116="Squad",INDIRECT("'"&amp;$A116&amp;" Entries'!"&amp;SUBSTITUTE(ADDRESS(1,IF(COLUMN(F$1)&lt;6,COLUMN(F$1),COLUMN(F$1)-1),4),"1","")&amp;$B116),INDIRECT("'"&amp;$A116&amp;" Entries'!"&amp;SUBSTITUTE(ADDRESS(1,COLUMN(E$1),4),"1","")&amp;$B116)))</f>
        <v>0</v>
      </c>
      <c r="G116" cm="1">
        <f t="array" aca="1" ref="G116" ca="1">IF($A116="Trio",INDIRECT("'"&amp;$A116&amp;" Entries'!"&amp;SUBSTITUTE(ADDRESS(1,IF(COLUMN(F$1)&lt;5,COLUMN(F$1),COLUMN(F$1)-1),4),"1","")&amp;$B116),IF($A116="Squad",INDIRECT("'"&amp;$A116&amp;" Entries'!"&amp;SUBSTITUTE(ADDRESS(1,IF(COLUMN(G$1)&lt;6,COLUMN(G$1),COLUMN(G$1)-1),4),"1","")&amp;$B116),INDIRECT("'"&amp;$A116&amp;" Entries'!"&amp;SUBSTITUTE(ADDRESS(1,COLUMN(F$1),4),"1","")&amp;$B116)))</f>
        <v>0</v>
      </c>
      <c r="H116" cm="1">
        <f t="array" aca="1" ref="H116" ca="1">IF($A116="Trio",INDIRECT("'"&amp;$A116&amp;" Entries'!"&amp;SUBSTITUTE(ADDRESS(1,IF(COLUMN(G$1)&lt;5,COLUMN(G$1),COLUMN(G$1)-1),4),"1","")&amp;$B116),IF($A116="Squad",INDIRECT("'"&amp;$A116&amp;" Entries'!"&amp;SUBSTITUTE(ADDRESS(1,IF(COLUMN(H$1)&lt;6,COLUMN(H$1),COLUMN(H$1)-1),4),"1","")&amp;$B116),INDIRECT("'"&amp;$A116&amp;" Entries'!"&amp;SUBSTITUTE(ADDRESS(1,COLUMN(G$1),4),"1","")&amp;$B116)))</f>
        <v>0</v>
      </c>
      <c r="I116" cm="1">
        <f t="array" aca="1" ref="I116" ca="1">IF($A116="Trio",INDIRECT("'"&amp;$A116&amp;" Entries'!"&amp;SUBSTITUTE(ADDRESS(1,IF(COLUMN(H$1)&lt;5,COLUMN(H$1),COLUMN(H$1)-1),4),"1","")&amp;$B116),IF($A116="Squad",INDIRECT("'"&amp;$A116&amp;" Entries'!"&amp;SUBSTITUTE(ADDRESS(1,IF(COLUMN(I$1)&lt;6,COLUMN(I$1),COLUMN(I$1)-1),4),"1","")&amp;$B116),INDIRECT("'"&amp;$A116&amp;" Entries'!"&amp;SUBSTITUTE(ADDRESS(1,COLUMN(H$1),4),"1","")&amp;$B116)))</f>
        <v>0</v>
      </c>
      <c r="J116" cm="1">
        <f t="array" aca="1" ref="J116" ca="1">IF($A116="Trio",INDIRECT("'"&amp;$A116&amp;" Entries'!"&amp;SUBSTITUTE(ADDRESS(1,IF(COLUMN(I$1)&lt;5,COLUMN(I$1),COLUMN(I$1)-1),4),"1","")&amp;$B116),IF($A116="Squad",INDIRECT("'"&amp;$A116&amp;" Entries'!"&amp;SUBSTITUTE(ADDRESS(1,IF(COLUMN(J$1)&lt;6,COLUMN(J$1),COLUMN(J$1)-1),4),"1","")&amp;$B116),INDIRECT("'"&amp;$A116&amp;" Entries'!"&amp;SUBSTITUTE(ADDRESS(1,COLUMN(I$1),4),"1","")&amp;$B116)))</f>
        <v>0</v>
      </c>
      <c r="K116" t="str">
        <f ca="1">IF(C116=0,"",IF(COUNTIF($C$1:C116,"="&amp;C116)&gt;1,"",C116))</f>
        <v/>
      </c>
      <c r="L116" t="str">
        <f ca="1">IF(G116=0,"",IF(COUNTIF($G$1:G116,"="&amp;G116)&gt;1,"",G116))</f>
        <v/>
      </c>
      <c r="M116" t="str">
        <f ca="1">IF(I116=0,"",IF(COUNTIF($I$1:I116,"="&amp;I116)&gt;1,"",I116))</f>
        <v/>
      </c>
      <c r="N116" t="str">
        <f t="array" aca="1" ref="N116" ca="1">IFERROR(INDEX($K$2:$K$201,SMALL(IF($K$2:$K$201&lt;&gt;"",ROW($K$2:$K$201)-ROW($A$2)+1),ROWS($A$1:$A115))),"")</f>
        <v/>
      </c>
      <c r="O116" t="str">
        <f t="shared" ca="1" si="8"/>
        <v/>
      </c>
      <c r="P116" t="str">
        <f t="shared" ca="1" si="9"/>
        <v/>
      </c>
      <c r="Q116" t="str">
        <f t="array" aca="1" ref="Q116" ca="1">IFERROR(INDEX($L$2:$L$201,SMALL(IF($L$2:$L$201&lt;&gt;"",ROW($L$2:$L$201)-ROW($A$2)+1),ROWS($A$1:$A115))),"")</f>
        <v/>
      </c>
      <c r="R116" t="str">
        <f t="shared" ca="1" si="10"/>
        <v/>
      </c>
      <c r="S116" t="str">
        <f t="array" aca="1" ref="S116" ca="1">IFERROR(INDEX($M$2:$M$201,SMALL(IF($M$2:$M$201&lt;&gt;"",ROW($M$2:$M$201)-ROW($A$2)+1),ROWS($A$1:$A115))),"")</f>
        <v/>
      </c>
      <c r="T116" t="str">
        <f t="shared" ca="1" si="11"/>
        <v/>
      </c>
    </row>
    <row r="117" spans="1:20" x14ac:dyDescent="0.2">
      <c r="A117" t="str">
        <f t="shared" si="6"/>
        <v>Trio</v>
      </c>
      <c r="B117">
        <f t="shared" si="7"/>
        <v>17</v>
      </c>
      <c r="C117" cm="1">
        <f t="array" aca="1" ref="C117" ca="1">IF($A117="Trio",INDIRECT("'"&amp;$A117&amp;" Entries'!"&amp;SUBSTITUTE(ADDRESS(1,IF(COLUMN(B$1)&lt;5,COLUMN(B$1),COLUMN(B$1)-1),4),"1","")&amp;$B117),IF($A117="Squad",INDIRECT("'"&amp;$A117&amp;" Entries'!"&amp;SUBSTITUTE(ADDRESS(1,IF(COLUMN(C$1)&lt;6,COLUMN(C$1),COLUMN(C$1)-1),4),"1","")&amp;$B117),INDIRECT("'"&amp;$A117&amp;" Entries'!"&amp;SUBSTITUTE(ADDRESS(1,COLUMN(B$1),4),"1","")&amp;$B117)))</f>
        <v>0</v>
      </c>
      <c r="D117" cm="1">
        <f t="array" aca="1" ref="D117" ca="1">IF($A117="Trio",INDIRECT("'"&amp;$A117&amp;" Entries'!"&amp;SUBSTITUTE(ADDRESS(1,IF(COLUMN(C$1)&lt;5,COLUMN(C$1),COLUMN(C$1)-1),4),"1","")&amp;$B117),IF($A117="Squad",INDIRECT("'"&amp;$A117&amp;" Entries'!"&amp;SUBSTITUTE(ADDRESS(1,IF(COLUMN(D$1)&lt;6,COLUMN(D$1),COLUMN(D$1)-1),4),"1","")&amp;$B117),INDIRECT("'"&amp;$A117&amp;" Entries'!"&amp;SUBSTITUTE(ADDRESS(1,COLUMN(C$1),4),"1","")&amp;$B117)))</f>
        <v>0</v>
      </c>
      <c r="E117" cm="1">
        <f t="array" aca="1" ref="E117" ca="1">IF($A117="Trio",INDIRECT("'"&amp;$A117&amp;" Entries'!"&amp;SUBSTITUTE(ADDRESS(1,IF(COLUMN(D$1)&lt;5,COLUMN(D$1),COLUMN(D$1)-1),4),"1","")&amp;$B117),IF($A117="Squad",INDIRECT("'"&amp;$A117&amp;" Entries'!"&amp;SUBSTITUTE(ADDRESS(1,IF(COLUMN(E$1)&lt;6,COLUMN(E$1),COLUMN(E$1)-1),4),"1","")&amp;$B117),INDIRECT("'"&amp;$A117&amp;" Entries'!"&amp;SUBSTITUTE(ADDRESS(1,COLUMN(D$1),4),"1","")&amp;$B117)))</f>
        <v>0</v>
      </c>
      <c r="F117" cm="1">
        <f t="array" aca="1" ref="F117" ca="1">IF($A117="Trio",INDIRECT("'"&amp;$A117&amp;" Entries'!"&amp;SUBSTITUTE(ADDRESS(1,IF(COLUMN(E$1)&lt;5,COLUMN(E$1),COLUMN(E$1)-1),4),"1","")&amp;$B117),IF($A117="Squad",INDIRECT("'"&amp;$A117&amp;" Entries'!"&amp;SUBSTITUTE(ADDRESS(1,IF(COLUMN(F$1)&lt;6,COLUMN(F$1),COLUMN(F$1)-1),4),"1","")&amp;$B117),INDIRECT("'"&amp;$A117&amp;" Entries'!"&amp;SUBSTITUTE(ADDRESS(1,COLUMN(E$1),4),"1","")&amp;$B117)))</f>
        <v>0</v>
      </c>
      <c r="G117" cm="1">
        <f t="array" aca="1" ref="G117" ca="1">IF($A117="Trio",INDIRECT("'"&amp;$A117&amp;" Entries'!"&amp;SUBSTITUTE(ADDRESS(1,IF(COLUMN(F$1)&lt;5,COLUMN(F$1),COLUMN(F$1)-1),4),"1","")&amp;$B117),IF($A117="Squad",INDIRECT("'"&amp;$A117&amp;" Entries'!"&amp;SUBSTITUTE(ADDRESS(1,IF(COLUMN(G$1)&lt;6,COLUMN(G$1),COLUMN(G$1)-1),4),"1","")&amp;$B117),INDIRECT("'"&amp;$A117&amp;" Entries'!"&amp;SUBSTITUTE(ADDRESS(1,COLUMN(F$1),4),"1","")&amp;$B117)))</f>
        <v>0</v>
      </c>
      <c r="H117" cm="1">
        <f t="array" aca="1" ref="H117" ca="1">IF($A117="Trio",INDIRECT("'"&amp;$A117&amp;" Entries'!"&amp;SUBSTITUTE(ADDRESS(1,IF(COLUMN(G$1)&lt;5,COLUMN(G$1),COLUMN(G$1)-1),4),"1","")&amp;$B117),IF($A117="Squad",INDIRECT("'"&amp;$A117&amp;" Entries'!"&amp;SUBSTITUTE(ADDRESS(1,IF(COLUMN(H$1)&lt;6,COLUMN(H$1),COLUMN(H$1)-1),4),"1","")&amp;$B117),INDIRECT("'"&amp;$A117&amp;" Entries'!"&amp;SUBSTITUTE(ADDRESS(1,COLUMN(G$1),4),"1","")&amp;$B117)))</f>
        <v>0</v>
      </c>
      <c r="I117" cm="1">
        <f t="array" aca="1" ref="I117" ca="1">IF($A117="Trio",INDIRECT("'"&amp;$A117&amp;" Entries'!"&amp;SUBSTITUTE(ADDRESS(1,IF(COLUMN(H$1)&lt;5,COLUMN(H$1),COLUMN(H$1)-1),4),"1","")&amp;$B117),IF($A117="Squad",INDIRECT("'"&amp;$A117&amp;" Entries'!"&amp;SUBSTITUTE(ADDRESS(1,IF(COLUMN(I$1)&lt;6,COLUMN(I$1),COLUMN(I$1)-1),4),"1","")&amp;$B117),INDIRECT("'"&amp;$A117&amp;" Entries'!"&amp;SUBSTITUTE(ADDRESS(1,COLUMN(H$1),4),"1","")&amp;$B117)))</f>
        <v>0</v>
      </c>
      <c r="J117" cm="1">
        <f t="array" aca="1" ref="J117" ca="1">IF($A117="Trio",INDIRECT("'"&amp;$A117&amp;" Entries'!"&amp;SUBSTITUTE(ADDRESS(1,IF(COLUMN(I$1)&lt;5,COLUMN(I$1),COLUMN(I$1)-1),4),"1","")&amp;$B117),IF($A117="Squad",INDIRECT("'"&amp;$A117&amp;" Entries'!"&amp;SUBSTITUTE(ADDRESS(1,IF(COLUMN(J$1)&lt;6,COLUMN(J$1),COLUMN(J$1)-1),4),"1","")&amp;$B117),INDIRECT("'"&amp;$A117&amp;" Entries'!"&amp;SUBSTITUTE(ADDRESS(1,COLUMN(I$1),4),"1","")&amp;$B117)))</f>
        <v>0</v>
      </c>
      <c r="K117" t="str">
        <f ca="1">IF(C117=0,"",IF(COUNTIF($C$1:C117,"="&amp;C117)&gt;1,"",C117))</f>
        <v/>
      </c>
      <c r="L117" t="str">
        <f ca="1">IF(G117=0,"",IF(COUNTIF($G$1:G117,"="&amp;G117)&gt;1,"",G117))</f>
        <v/>
      </c>
      <c r="M117" t="str">
        <f ca="1">IF(I117=0,"",IF(COUNTIF($I$1:I117,"="&amp;I117)&gt;1,"",I117))</f>
        <v/>
      </c>
      <c r="N117" t="str">
        <f t="array" aca="1" ref="N117" ca="1">IFERROR(INDEX($K$2:$K$201,SMALL(IF($K$2:$K$201&lt;&gt;"",ROW($K$2:$K$201)-ROW($A$2)+1),ROWS($A$1:$A116))),"")</f>
        <v/>
      </c>
      <c r="O117" t="str">
        <f t="shared" ca="1" si="8"/>
        <v/>
      </c>
      <c r="P117" t="str">
        <f t="shared" ca="1" si="9"/>
        <v/>
      </c>
      <c r="Q117" t="str">
        <f t="array" aca="1" ref="Q117" ca="1">IFERROR(INDEX($L$2:$L$201,SMALL(IF($L$2:$L$201&lt;&gt;"",ROW($L$2:$L$201)-ROW($A$2)+1),ROWS($A$1:$A116))),"")</f>
        <v/>
      </c>
      <c r="R117" t="str">
        <f t="shared" ca="1" si="10"/>
        <v/>
      </c>
      <c r="S117" t="str">
        <f t="array" aca="1" ref="S117" ca="1">IFERROR(INDEX($M$2:$M$201,SMALL(IF($M$2:$M$201&lt;&gt;"",ROW($M$2:$M$201)-ROW($A$2)+1),ROWS($A$1:$A116))),"")</f>
        <v/>
      </c>
      <c r="T117" t="str">
        <f t="shared" ca="1" si="11"/>
        <v/>
      </c>
    </row>
    <row r="118" spans="1:20" x14ac:dyDescent="0.2">
      <c r="A118" t="str">
        <f t="shared" si="6"/>
        <v>Trio</v>
      </c>
      <c r="B118">
        <f t="shared" si="7"/>
        <v>18</v>
      </c>
      <c r="C118" cm="1">
        <f t="array" aca="1" ref="C118" ca="1">IF($A118="Trio",INDIRECT("'"&amp;$A118&amp;" Entries'!"&amp;SUBSTITUTE(ADDRESS(1,IF(COLUMN(B$1)&lt;5,COLUMN(B$1),COLUMN(B$1)-1),4),"1","")&amp;$B118),IF($A118="Squad",INDIRECT("'"&amp;$A118&amp;" Entries'!"&amp;SUBSTITUTE(ADDRESS(1,IF(COLUMN(C$1)&lt;6,COLUMN(C$1),COLUMN(C$1)-1),4),"1","")&amp;$B118),INDIRECT("'"&amp;$A118&amp;" Entries'!"&amp;SUBSTITUTE(ADDRESS(1,COLUMN(B$1),4),"1","")&amp;$B118)))</f>
        <v>0</v>
      </c>
      <c r="D118" cm="1">
        <f t="array" aca="1" ref="D118" ca="1">IF($A118="Trio",INDIRECT("'"&amp;$A118&amp;" Entries'!"&amp;SUBSTITUTE(ADDRESS(1,IF(COLUMN(C$1)&lt;5,COLUMN(C$1),COLUMN(C$1)-1),4),"1","")&amp;$B118),IF($A118="Squad",INDIRECT("'"&amp;$A118&amp;" Entries'!"&amp;SUBSTITUTE(ADDRESS(1,IF(COLUMN(D$1)&lt;6,COLUMN(D$1),COLUMN(D$1)-1),4),"1","")&amp;$B118),INDIRECT("'"&amp;$A118&amp;" Entries'!"&amp;SUBSTITUTE(ADDRESS(1,COLUMN(C$1),4),"1","")&amp;$B118)))</f>
        <v>0</v>
      </c>
      <c r="E118" cm="1">
        <f t="array" aca="1" ref="E118" ca="1">IF($A118="Trio",INDIRECT("'"&amp;$A118&amp;" Entries'!"&amp;SUBSTITUTE(ADDRESS(1,IF(COLUMN(D$1)&lt;5,COLUMN(D$1),COLUMN(D$1)-1),4),"1","")&amp;$B118),IF($A118="Squad",INDIRECT("'"&amp;$A118&amp;" Entries'!"&amp;SUBSTITUTE(ADDRESS(1,IF(COLUMN(E$1)&lt;6,COLUMN(E$1),COLUMN(E$1)-1),4),"1","")&amp;$B118),INDIRECT("'"&amp;$A118&amp;" Entries'!"&amp;SUBSTITUTE(ADDRESS(1,COLUMN(D$1),4),"1","")&amp;$B118)))</f>
        <v>0</v>
      </c>
      <c r="F118" cm="1">
        <f t="array" aca="1" ref="F118" ca="1">IF($A118="Trio",INDIRECT("'"&amp;$A118&amp;" Entries'!"&amp;SUBSTITUTE(ADDRESS(1,IF(COLUMN(E$1)&lt;5,COLUMN(E$1),COLUMN(E$1)-1),4),"1","")&amp;$B118),IF($A118="Squad",INDIRECT("'"&amp;$A118&amp;" Entries'!"&amp;SUBSTITUTE(ADDRESS(1,IF(COLUMN(F$1)&lt;6,COLUMN(F$1),COLUMN(F$1)-1),4),"1","")&amp;$B118),INDIRECT("'"&amp;$A118&amp;" Entries'!"&amp;SUBSTITUTE(ADDRESS(1,COLUMN(E$1),4),"1","")&amp;$B118)))</f>
        <v>0</v>
      </c>
      <c r="G118" cm="1">
        <f t="array" aca="1" ref="G118" ca="1">IF($A118="Trio",INDIRECT("'"&amp;$A118&amp;" Entries'!"&amp;SUBSTITUTE(ADDRESS(1,IF(COLUMN(F$1)&lt;5,COLUMN(F$1),COLUMN(F$1)-1),4),"1","")&amp;$B118),IF($A118="Squad",INDIRECT("'"&amp;$A118&amp;" Entries'!"&amp;SUBSTITUTE(ADDRESS(1,IF(COLUMN(G$1)&lt;6,COLUMN(G$1),COLUMN(G$1)-1),4),"1","")&amp;$B118),INDIRECT("'"&amp;$A118&amp;" Entries'!"&amp;SUBSTITUTE(ADDRESS(1,COLUMN(F$1),4),"1","")&amp;$B118)))</f>
        <v>0</v>
      </c>
      <c r="H118" cm="1">
        <f t="array" aca="1" ref="H118" ca="1">IF($A118="Trio",INDIRECT("'"&amp;$A118&amp;" Entries'!"&amp;SUBSTITUTE(ADDRESS(1,IF(COLUMN(G$1)&lt;5,COLUMN(G$1),COLUMN(G$1)-1),4),"1","")&amp;$B118),IF($A118="Squad",INDIRECT("'"&amp;$A118&amp;" Entries'!"&amp;SUBSTITUTE(ADDRESS(1,IF(COLUMN(H$1)&lt;6,COLUMN(H$1),COLUMN(H$1)-1),4),"1","")&amp;$B118),INDIRECT("'"&amp;$A118&amp;" Entries'!"&amp;SUBSTITUTE(ADDRESS(1,COLUMN(G$1),4),"1","")&amp;$B118)))</f>
        <v>0</v>
      </c>
      <c r="I118" cm="1">
        <f t="array" aca="1" ref="I118" ca="1">IF($A118="Trio",INDIRECT("'"&amp;$A118&amp;" Entries'!"&amp;SUBSTITUTE(ADDRESS(1,IF(COLUMN(H$1)&lt;5,COLUMN(H$1),COLUMN(H$1)-1),4),"1","")&amp;$B118),IF($A118="Squad",INDIRECT("'"&amp;$A118&amp;" Entries'!"&amp;SUBSTITUTE(ADDRESS(1,IF(COLUMN(I$1)&lt;6,COLUMN(I$1),COLUMN(I$1)-1),4),"1","")&amp;$B118),INDIRECT("'"&amp;$A118&amp;" Entries'!"&amp;SUBSTITUTE(ADDRESS(1,COLUMN(H$1),4),"1","")&amp;$B118)))</f>
        <v>0</v>
      </c>
      <c r="J118" cm="1">
        <f t="array" aca="1" ref="J118" ca="1">IF($A118="Trio",INDIRECT("'"&amp;$A118&amp;" Entries'!"&amp;SUBSTITUTE(ADDRESS(1,IF(COLUMN(I$1)&lt;5,COLUMN(I$1),COLUMN(I$1)-1),4),"1","")&amp;$B118),IF($A118="Squad",INDIRECT("'"&amp;$A118&amp;" Entries'!"&amp;SUBSTITUTE(ADDRESS(1,IF(COLUMN(J$1)&lt;6,COLUMN(J$1),COLUMN(J$1)-1),4),"1","")&amp;$B118),INDIRECT("'"&amp;$A118&amp;" Entries'!"&amp;SUBSTITUTE(ADDRESS(1,COLUMN(I$1),4),"1","")&amp;$B118)))</f>
        <v>0</v>
      </c>
      <c r="K118" t="str">
        <f ca="1">IF(C118=0,"",IF(COUNTIF($C$1:C118,"="&amp;C118)&gt;1,"",C118))</f>
        <v/>
      </c>
      <c r="L118" t="str">
        <f ca="1">IF(G118=0,"",IF(COUNTIF($G$1:G118,"="&amp;G118)&gt;1,"",G118))</f>
        <v/>
      </c>
      <c r="M118" t="str">
        <f ca="1">IF(I118=0,"",IF(COUNTIF($I$1:I118,"="&amp;I118)&gt;1,"",I118))</f>
        <v/>
      </c>
      <c r="N118" t="str">
        <f t="array" aca="1" ref="N118" ca="1">IFERROR(INDEX($K$2:$K$201,SMALL(IF($K$2:$K$201&lt;&gt;"",ROW($K$2:$K$201)-ROW($A$2)+1),ROWS($A$1:$A117))),"")</f>
        <v/>
      </c>
      <c r="O118" t="str">
        <f t="shared" ca="1" si="8"/>
        <v/>
      </c>
      <c r="P118" t="str">
        <f t="shared" ca="1" si="9"/>
        <v/>
      </c>
      <c r="Q118" t="str">
        <f t="array" aca="1" ref="Q118" ca="1">IFERROR(INDEX($L$2:$L$201,SMALL(IF($L$2:$L$201&lt;&gt;"",ROW($L$2:$L$201)-ROW($A$2)+1),ROWS($A$1:$A117))),"")</f>
        <v/>
      </c>
      <c r="R118" t="str">
        <f t="shared" ca="1" si="10"/>
        <v/>
      </c>
      <c r="S118" t="str">
        <f t="array" aca="1" ref="S118" ca="1">IFERROR(INDEX($M$2:$M$201,SMALL(IF($M$2:$M$201&lt;&gt;"",ROW($M$2:$M$201)-ROW($A$2)+1),ROWS($A$1:$A117))),"")</f>
        <v/>
      </c>
      <c r="T118" t="str">
        <f t="shared" ca="1" si="11"/>
        <v/>
      </c>
    </row>
    <row r="119" spans="1:20" x14ac:dyDescent="0.2">
      <c r="A119" t="str">
        <f t="shared" si="6"/>
        <v>Trio</v>
      </c>
      <c r="B119">
        <f t="shared" si="7"/>
        <v>19</v>
      </c>
      <c r="C119" cm="1">
        <f t="array" aca="1" ref="C119" ca="1">IF($A119="Trio",INDIRECT("'"&amp;$A119&amp;" Entries'!"&amp;SUBSTITUTE(ADDRESS(1,IF(COLUMN(B$1)&lt;5,COLUMN(B$1),COLUMN(B$1)-1),4),"1","")&amp;$B119),IF($A119="Squad",INDIRECT("'"&amp;$A119&amp;" Entries'!"&amp;SUBSTITUTE(ADDRESS(1,IF(COLUMN(C$1)&lt;6,COLUMN(C$1),COLUMN(C$1)-1),4),"1","")&amp;$B119),INDIRECT("'"&amp;$A119&amp;" Entries'!"&amp;SUBSTITUTE(ADDRESS(1,COLUMN(B$1),4),"1","")&amp;$B119)))</f>
        <v>0</v>
      </c>
      <c r="D119" cm="1">
        <f t="array" aca="1" ref="D119" ca="1">IF($A119="Trio",INDIRECT("'"&amp;$A119&amp;" Entries'!"&amp;SUBSTITUTE(ADDRESS(1,IF(COLUMN(C$1)&lt;5,COLUMN(C$1),COLUMN(C$1)-1),4),"1","")&amp;$B119),IF($A119="Squad",INDIRECT("'"&amp;$A119&amp;" Entries'!"&amp;SUBSTITUTE(ADDRESS(1,IF(COLUMN(D$1)&lt;6,COLUMN(D$1),COLUMN(D$1)-1),4),"1","")&amp;$B119),INDIRECT("'"&amp;$A119&amp;" Entries'!"&amp;SUBSTITUTE(ADDRESS(1,COLUMN(C$1),4),"1","")&amp;$B119)))</f>
        <v>0</v>
      </c>
      <c r="E119" cm="1">
        <f t="array" aca="1" ref="E119" ca="1">IF($A119="Trio",INDIRECT("'"&amp;$A119&amp;" Entries'!"&amp;SUBSTITUTE(ADDRESS(1,IF(COLUMN(D$1)&lt;5,COLUMN(D$1),COLUMN(D$1)-1),4),"1","")&amp;$B119),IF($A119="Squad",INDIRECT("'"&amp;$A119&amp;" Entries'!"&amp;SUBSTITUTE(ADDRESS(1,IF(COLUMN(E$1)&lt;6,COLUMN(E$1),COLUMN(E$1)-1),4),"1","")&amp;$B119),INDIRECT("'"&amp;$A119&amp;" Entries'!"&amp;SUBSTITUTE(ADDRESS(1,COLUMN(D$1),4),"1","")&amp;$B119)))</f>
        <v>0</v>
      </c>
      <c r="F119" cm="1">
        <f t="array" aca="1" ref="F119" ca="1">IF($A119="Trio",INDIRECT("'"&amp;$A119&amp;" Entries'!"&amp;SUBSTITUTE(ADDRESS(1,IF(COLUMN(E$1)&lt;5,COLUMN(E$1),COLUMN(E$1)-1),4),"1","")&amp;$B119),IF($A119="Squad",INDIRECT("'"&amp;$A119&amp;" Entries'!"&amp;SUBSTITUTE(ADDRESS(1,IF(COLUMN(F$1)&lt;6,COLUMN(F$1),COLUMN(F$1)-1),4),"1","")&amp;$B119),INDIRECT("'"&amp;$A119&amp;" Entries'!"&amp;SUBSTITUTE(ADDRESS(1,COLUMN(E$1),4),"1","")&amp;$B119)))</f>
        <v>0</v>
      </c>
      <c r="G119" cm="1">
        <f t="array" aca="1" ref="G119" ca="1">IF($A119="Trio",INDIRECT("'"&amp;$A119&amp;" Entries'!"&amp;SUBSTITUTE(ADDRESS(1,IF(COLUMN(F$1)&lt;5,COLUMN(F$1),COLUMN(F$1)-1),4),"1","")&amp;$B119),IF($A119="Squad",INDIRECT("'"&amp;$A119&amp;" Entries'!"&amp;SUBSTITUTE(ADDRESS(1,IF(COLUMN(G$1)&lt;6,COLUMN(G$1),COLUMN(G$1)-1),4),"1","")&amp;$B119),INDIRECT("'"&amp;$A119&amp;" Entries'!"&amp;SUBSTITUTE(ADDRESS(1,COLUMN(F$1),4),"1","")&amp;$B119)))</f>
        <v>0</v>
      </c>
      <c r="H119" cm="1">
        <f t="array" aca="1" ref="H119" ca="1">IF($A119="Trio",INDIRECT("'"&amp;$A119&amp;" Entries'!"&amp;SUBSTITUTE(ADDRESS(1,IF(COLUMN(G$1)&lt;5,COLUMN(G$1),COLUMN(G$1)-1),4),"1","")&amp;$B119),IF($A119="Squad",INDIRECT("'"&amp;$A119&amp;" Entries'!"&amp;SUBSTITUTE(ADDRESS(1,IF(COLUMN(H$1)&lt;6,COLUMN(H$1),COLUMN(H$1)-1),4),"1","")&amp;$B119),INDIRECT("'"&amp;$A119&amp;" Entries'!"&amp;SUBSTITUTE(ADDRESS(1,COLUMN(G$1),4),"1","")&amp;$B119)))</f>
        <v>0</v>
      </c>
      <c r="I119" cm="1">
        <f t="array" aca="1" ref="I119" ca="1">IF($A119="Trio",INDIRECT("'"&amp;$A119&amp;" Entries'!"&amp;SUBSTITUTE(ADDRESS(1,IF(COLUMN(H$1)&lt;5,COLUMN(H$1),COLUMN(H$1)-1),4),"1","")&amp;$B119),IF($A119="Squad",INDIRECT("'"&amp;$A119&amp;" Entries'!"&amp;SUBSTITUTE(ADDRESS(1,IF(COLUMN(I$1)&lt;6,COLUMN(I$1),COLUMN(I$1)-1),4),"1","")&amp;$B119),INDIRECT("'"&amp;$A119&amp;" Entries'!"&amp;SUBSTITUTE(ADDRESS(1,COLUMN(H$1),4),"1","")&amp;$B119)))</f>
        <v>0</v>
      </c>
      <c r="J119" cm="1">
        <f t="array" aca="1" ref="J119" ca="1">IF($A119="Trio",INDIRECT("'"&amp;$A119&amp;" Entries'!"&amp;SUBSTITUTE(ADDRESS(1,IF(COLUMN(I$1)&lt;5,COLUMN(I$1),COLUMN(I$1)-1),4),"1","")&amp;$B119),IF($A119="Squad",INDIRECT("'"&amp;$A119&amp;" Entries'!"&amp;SUBSTITUTE(ADDRESS(1,IF(COLUMN(J$1)&lt;6,COLUMN(J$1),COLUMN(J$1)-1),4),"1","")&amp;$B119),INDIRECT("'"&amp;$A119&amp;" Entries'!"&amp;SUBSTITUTE(ADDRESS(1,COLUMN(I$1),4),"1","")&amp;$B119)))</f>
        <v>0</v>
      </c>
      <c r="K119" t="str">
        <f ca="1">IF(C119=0,"",IF(COUNTIF($C$1:C119,"="&amp;C119)&gt;1,"",C119))</f>
        <v/>
      </c>
      <c r="L119" t="str">
        <f ca="1">IF(G119=0,"",IF(COUNTIF($G$1:G119,"="&amp;G119)&gt;1,"",G119))</f>
        <v/>
      </c>
      <c r="M119" t="str">
        <f ca="1">IF(I119=0,"",IF(COUNTIF($I$1:I119,"="&amp;I119)&gt;1,"",I119))</f>
        <v/>
      </c>
      <c r="N119" t="str">
        <f t="array" aca="1" ref="N119" ca="1">IFERROR(INDEX($K$2:$K$201,SMALL(IF($K$2:$K$201&lt;&gt;"",ROW($K$2:$K$201)-ROW($A$2)+1),ROWS($A$1:$A118))),"")</f>
        <v/>
      </c>
      <c r="O119" t="str">
        <f t="shared" ca="1" si="8"/>
        <v/>
      </c>
      <c r="P119" t="str">
        <f t="shared" ca="1" si="9"/>
        <v/>
      </c>
      <c r="Q119" t="str">
        <f t="array" aca="1" ref="Q119" ca="1">IFERROR(INDEX($L$2:$L$201,SMALL(IF($L$2:$L$201&lt;&gt;"",ROW($L$2:$L$201)-ROW($A$2)+1),ROWS($A$1:$A118))),"")</f>
        <v/>
      </c>
      <c r="R119" t="str">
        <f t="shared" ca="1" si="10"/>
        <v/>
      </c>
      <c r="S119" t="str">
        <f t="array" aca="1" ref="S119" ca="1">IFERROR(INDEX($M$2:$M$201,SMALL(IF($M$2:$M$201&lt;&gt;"",ROW($M$2:$M$201)-ROW($A$2)+1),ROWS($A$1:$A118))),"")</f>
        <v/>
      </c>
      <c r="T119" t="str">
        <f t="shared" ca="1" si="11"/>
        <v/>
      </c>
    </row>
    <row r="120" spans="1:20" x14ac:dyDescent="0.2">
      <c r="A120" t="str">
        <f t="shared" si="6"/>
        <v>Trio</v>
      </c>
      <c r="B120">
        <f t="shared" si="7"/>
        <v>20</v>
      </c>
      <c r="C120" cm="1">
        <f t="array" aca="1" ref="C120" ca="1">IF($A120="Trio",INDIRECT("'"&amp;$A120&amp;" Entries'!"&amp;SUBSTITUTE(ADDRESS(1,IF(COLUMN(B$1)&lt;5,COLUMN(B$1),COLUMN(B$1)-1),4),"1","")&amp;$B120),IF($A120="Squad",INDIRECT("'"&amp;$A120&amp;" Entries'!"&amp;SUBSTITUTE(ADDRESS(1,IF(COLUMN(C$1)&lt;6,COLUMN(C$1),COLUMN(C$1)-1),4),"1","")&amp;$B120),INDIRECT("'"&amp;$A120&amp;" Entries'!"&amp;SUBSTITUTE(ADDRESS(1,COLUMN(B$1),4),"1","")&amp;$B120)))</f>
        <v>0</v>
      </c>
      <c r="D120" cm="1">
        <f t="array" aca="1" ref="D120" ca="1">IF($A120="Trio",INDIRECT("'"&amp;$A120&amp;" Entries'!"&amp;SUBSTITUTE(ADDRESS(1,IF(COLUMN(C$1)&lt;5,COLUMN(C$1),COLUMN(C$1)-1),4),"1","")&amp;$B120),IF($A120="Squad",INDIRECT("'"&amp;$A120&amp;" Entries'!"&amp;SUBSTITUTE(ADDRESS(1,IF(COLUMN(D$1)&lt;6,COLUMN(D$1),COLUMN(D$1)-1),4),"1","")&amp;$B120),INDIRECT("'"&amp;$A120&amp;" Entries'!"&amp;SUBSTITUTE(ADDRESS(1,COLUMN(C$1),4),"1","")&amp;$B120)))</f>
        <v>0</v>
      </c>
      <c r="E120" cm="1">
        <f t="array" aca="1" ref="E120" ca="1">IF($A120="Trio",INDIRECT("'"&amp;$A120&amp;" Entries'!"&amp;SUBSTITUTE(ADDRESS(1,IF(COLUMN(D$1)&lt;5,COLUMN(D$1),COLUMN(D$1)-1),4),"1","")&amp;$B120),IF($A120="Squad",INDIRECT("'"&amp;$A120&amp;" Entries'!"&amp;SUBSTITUTE(ADDRESS(1,IF(COLUMN(E$1)&lt;6,COLUMN(E$1),COLUMN(E$1)-1),4),"1","")&amp;$B120),INDIRECT("'"&amp;$A120&amp;" Entries'!"&amp;SUBSTITUTE(ADDRESS(1,COLUMN(D$1),4),"1","")&amp;$B120)))</f>
        <v>0</v>
      </c>
      <c r="F120" cm="1">
        <f t="array" aca="1" ref="F120" ca="1">IF($A120="Trio",INDIRECT("'"&amp;$A120&amp;" Entries'!"&amp;SUBSTITUTE(ADDRESS(1,IF(COLUMN(E$1)&lt;5,COLUMN(E$1),COLUMN(E$1)-1),4),"1","")&amp;$B120),IF($A120="Squad",INDIRECT("'"&amp;$A120&amp;" Entries'!"&amp;SUBSTITUTE(ADDRESS(1,IF(COLUMN(F$1)&lt;6,COLUMN(F$1),COLUMN(F$1)-1),4),"1","")&amp;$B120),INDIRECT("'"&amp;$A120&amp;" Entries'!"&amp;SUBSTITUTE(ADDRESS(1,COLUMN(E$1),4),"1","")&amp;$B120)))</f>
        <v>0</v>
      </c>
      <c r="G120" cm="1">
        <f t="array" aca="1" ref="G120" ca="1">IF($A120="Trio",INDIRECT("'"&amp;$A120&amp;" Entries'!"&amp;SUBSTITUTE(ADDRESS(1,IF(COLUMN(F$1)&lt;5,COLUMN(F$1),COLUMN(F$1)-1),4),"1","")&amp;$B120),IF($A120="Squad",INDIRECT("'"&amp;$A120&amp;" Entries'!"&amp;SUBSTITUTE(ADDRESS(1,IF(COLUMN(G$1)&lt;6,COLUMN(G$1),COLUMN(G$1)-1),4),"1","")&amp;$B120),INDIRECT("'"&amp;$A120&amp;" Entries'!"&amp;SUBSTITUTE(ADDRESS(1,COLUMN(F$1),4),"1","")&amp;$B120)))</f>
        <v>0</v>
      </c>
      <c r="H120" cm="1">
        <f t="array" aca="1" ref="H120" ca="1">IF($A120="Trio",INDIRECT("'"&amp;$A120&amp;" Entries'!"&amp;SUBSTITUTE(ADDRESS(1,IF(COLUMN(G$1)&lt;5,COLUMN(G$1),COLUMN(G$1)-1),4),"1","")&amp;$B120),IF($A120="Squad",INDIRECT("'"&amp;$A120&amp;" Entries'!"&amp;SUBSTITUTE(ADDRESS(1,IF(COLUMN(H$1)&lt;6,COLUMN(H$1),COLUMN(H$1)-1),4),"1","")&amp;$B120),INDIRECT("'"&amp;$A120&amp;" Entries'!"&amp;SUBSTITUTE(ADDRESS(1,COLUMN(G$1),4),"1","")&amp;$B120)))</f>
        <v>0</v>
      </c>
      <c r="I120" cm="1">
        <f t="array" aca="1" ref="I120" ca="1">IF($A120="Trio",INDIRECT("'"&amp;$A120&amp;" Entries'!"&amp;SUBSTITUTE(ADDRESS(1,IF(COLUMN(H$1)&lt;5,COLUMN(H$1),COLUMN(H$1)-1),4),"1","")&amp;$B120),IF($A120="Squad",INDIRECT("'"&amp;$A120&amp;" Entries'!"&amp;SUBSTITUTE(ADDRESS(1,IF(COLUMN(I$1)&lt;6,COLUMN(I$1),COLUMN(I$1)-1),4),"1","")&amp;$B120),INDIRECT("'"&amp;$A120&amp;" Entries'!"&amp;SUBSTITUTE(ADDRESS(1,COLUMN(H$1),4),"1","")&amp;$B120)))</f>
        <v>0</v>
      </c>
      <c r="J120" cm="1">
        <f t="array" aca="1" ref="J120" ca="1">IF($A120="Trio",INDIRECT("'"&amp;$A120&amp;" Entries'!"&amp;SUBSTITUTE(ADDRESS(1,IF(COLUMN(I$1)&lt;5,COLUMN(I$1),COLUMN(I$1)-1),4),"1","")&amp;$B120),IF($A120="Squad",INDIRECT("'"&amp;$A120&amp;" Entries'!"&amp;SUBSTITUTE(ADDRESS(1,IF(COLUMN(J$1)&lt;6,COLUMN(J$1),COLUMN(J$1)-1),4),"1","")&amp;$B120),INDIRECT("'"&amp;$A120&amp;" Entries'!"&amp;SUBSTITUTE(ADDRESS(1,COLUMN(I$1),4),"1","")&amp;$B120)))</f>
        <v>0</v>
      </c>
      <c r="K120" t="str">
        <f ca="1">IF(C120=0,"",IF(COUNTIF($C$1:C120,"="&amp;C120)&gt;1,"",C120))</f>
        <v/>
      </c>
      <c r="L120" t="str">
        <f ca="1">IF(G120=0,"",IF(COUNTIF($G$1:G120,"="&amp;G120)&gt;1,"",G120))</f>
        <v/>
      </c>
      <c r="M120" t="str">
        <f ca="1">IF(I120=0,"",IF(COUNTIF($I$1:I120,"="&amp;I120)&gt;1,"",I120))</f>
        <v/>
      </c>
      <c r="N120" t="str">
        <f t="array" aca="1" ref="N120" ca="1">IFERROR(INDEX($K$2:$K$201,SMALL(IF($K$2:$K$201&lt;&gt;"",ROW($K$2:$K$201)-ROW($A$2)+1),ROWS($A$1:$A119))),"")</f>
        <v/>
      </c>
      <c r="O120" t="str">
        <f t="shared" ca="1" si="8"/>
        <v/>
      </c>
      <c r="P120" t="str">
        <f t="shared" ca="1" si="9"/>
        <v/>
      </c>
      <c r="Q120" t="str">
        <f t="array" aca="1" ref="Q120" ca="1">IFERROR(INDEX($L$2:$L$201,SMALL(IF($L$2:$L$201&lt;&gt;"",ROW($L$2:$L$201)-ROW($A$2)+1),ROWS($A$1:$A119))),"")</f>
        <v/>
      </c>
      <c r="R120" t="str">
        <f t="shared" ca="1" si="10"/>
        <v/>
      </c>
      <c r="S120" t="str">
        <f t="array" aca="1" ref="S120" ca="1">IFERROR(INDEX($M$2:$M$201,SMALL(IF($M$2:$M$201&lt;&gt;"",ROW($M$2:$M$201)-ROW($A$2)+1),ROWS($A$1:$A119))),"")</f>
        <v/>
      </c>
      <c r="T120" t="str">
        <f t="shared" ca="1" si="11"/>
        <v/>
      </c>
    </row>
    <row r="121" spans="1:20" x14ac:dyDescent="0.2">
      <c r="A121" t="str">
        <f t="shared" si="6"/>
        <v>Trio</v>
      </c>
      <c r="B121">
        <f t="shared" si="7"/>
        <v>21</v>
      </c>
      <c r="C121" cm="1">
        <f t="array" aca="1" ref="C121" ca="1">IF($A121="Trio",INDIRECT("'"&amp;$A121&amp;" Entries'!"&amp;SUBSTITUTE(ADDRESS(1,IF(COLUMN(B$1)&lt;5,COLUMN(B$1),COLUMN(B$1)-1),4),"1","")&amp;$B121),IF($A121="Squad",INDIRECT("'"&amp;$A121&amp;" Entries'!"&amp;SUBSTITUTE(ADDRESS(1,IF(COLUMN(C$1)&lt;6,COLUMN(C$1),COLUMN(C$1)-1),4),"1","")&amp;$B121),INDIRECT("'"&amp;$A121&amp;" Entries'!"&amp;SUBSTITUTE(ADDRESS(1,COLUMN(B$1),4),"1","")&amp;$B121)))</f>
        <v>0</v>
      </c>
      <c r="D121" cm="1">
        <f t="array" aca="1" ref="D121" ca="1">IF($A121="Trio",INDIRECT("'"&amp;$A121&amp;" Entries'!"&amp;SUBSTITUTE(ADDRESS(1,IF(COLUMN(C$1)&lt;5,COLUMN(C$1),COLUMN(C$1)-1),4),"1","")&amp;$B121),IF($A121="Squad",INDIRECT("'"&amp;$A121&amp;" Entries'!"&amp;SUBSTITUTE(ADDRESS(1,IF(COLUMN(D$1)&lt;6,COLUMN(D$1),COLUMN(D$1)-1),4),"1","")&amp;$B121),INDIRECT("'"&amp;$A121&amp;" Entries'!"&amp;SUBSTITUTE(ADDRESS(1,COLUMN(C$1),4),"1","")&amp;$B121)))</f>
        <v>0</v>
      </c>
      <c r="E121" cm="1">
        <f t="array" aca="1" ref="E121" ca="1">IF($A121="Trio",INDIRECT("'"&amp;$A121&amp;" Entries'!"&amp;SUBSTITUTE(ADDRESS(1,IF(COLUMN(D$1)&lt;5,COLUMN(D$1),COLUMN(D$1)-1),4),"1","")&amp;$B121),IF($A121="Squad",INDIRECT("'"&amp;$A121&amp;" Entries'!"&amp;SUBSTITUTE(ADDRESS(1,IF(COLUMN(E$1)&lt;6,COLUMN(E$1),COLUMN(E$1)-1),4),"1","")&amp;$B121),INDIRECT("'"&amp;$A121&amp;" Entries'!"&amp;SUBSTITUTE(ADDRESS(1,COLUMN(D$1),4),"1","")&amp;$B121)))</f>
        <v>0</v>
      </c>
      <c r="F121" cm="1">
        <f t="array" aca="1" ref="F121" ca="1">IF($A121="Trio",INDIRECT("'"&amp;$A121&amp;" Entries'!"&amp;SUBSTITUTE(ADDRESS(1,IF(COLUMN(E$1)&lt;5,COLUMN(E$1),COLUMN(E$1)-1),4),"1","")&amp;$B121),IF($A121="Squad",INDIRECT("'"&amp;$A121&amp;" Entries'!"&amp;SUBSTITUTE(ADDRESS(1,IF(COLUMN(F$1)&lt;6,COLUMN(F$1),COLUMN(F$1)-1),4),"1","")&amp;$B121),INDIRECT("'"&amp;$A121&amp;" Entries'!"&amp;SUBSTITUTE(ADDRESS(1,COLUMN(E$1),4),"1","")&amp;$B121)))</f>
        <v>0</v>
      </c>
      <c r="G121" cm="1">
        <f t="array" aca="1" ref="G121" ca="1">IF($A121="Trio",INDIRECT("'"&amp;$A121&amp;" Entries'!"&amp;SUBSTITUTE(ADDRESS(1,IF(COLUMN(F$1)&lt;5,COLUMN(F$1),COLUMN(F$1)-1),4),"1","")&amp;$B121),IF($A121="Squad",INDIRECT("'"&amp;$A121&amp;" Entries'!"&amp;SUBSTITUTE(ADDRESS(1,IF(COLUMN(G$1)&lt;6,COLUMN(G$1),COLUMN(G$1)-1),4),"1","")&amp;$B121),INDIRECT("'"&amp;$A121&amp;" Entries'!"&amp;SUBSTITUTE(ADDRESS(1,COLUMN(F$1),4),"1","")&amp;$B121)))</f>
        <v>0</v>
      </c>
      <c r="H121" cm="1">
        <f t="array" aca="1" ref="H121" ca="1">IF($A121="Trio",INDIRECT("'"&amp;$A121&amp;" Entries'!"&amp;SUBSTITUTE(ADDRESS(1,IF(COLUMN(G$1)&lt;5,COLUMN(G$1),COLUMN(G$1)-1),4),"1","")&amp;$B121),IF($A121="Squad",INDIRECT("'"&amp;$A121&amp;" Entries'!"&amp;SUBSTITUTE(ADDRESS(1,IF(COLUMN(H$1)&lt;6,COLUMN(H$1),COLUMN(H$1)-1),4),"1","")&amp;$B121),INDIRECT("'"&amp;$A121&amp;" Entries'!"&amp;SUBSTITUTE(ADDRESS(1,COLUMN(G$1),4),"1","")&amp;$B121)))</f>
        <v>0</v>
      </c>
      <c r="I121" cm="1">
        <f t="array" aca="1" ref="I121" ca="1">IF($A121="Trio",INDIRECT("'"&amp;$A121&amp;" Entries'!"&amp;SUBSTITUTE(ADDRESS(1,IF(COLUMN(H$1)&lt;5,COLUMN(H$1),COLUMN(H$1)-1),4),"1","")&amp;$B121),IF($A121="Squad",INDIRECT("'"&amp;$A121&amp;" Entries'!"&amp;SUBSTITUTE(ADDRESS(1,IF(COLUMN(I$1)&lt;6,COLUMN(I$1),COLUMN(I$1)-1),4),"1","")&amp;$B121),INDIRECT("'"&amp;$A121&amp;" Entries'!"&amp;SUBSTITUTE(ADDRESS(1,COLUMN(H$1),4),"1","")&amp;$B121)))</f>
        <v>0</v>
      </c>
      <c r="J121" cm="1">
        <f t="array" aca="1" ref="J121" ca="1">IF($A121="Trio",INDIRECT("'"&amp;$A121&amp;" Entries'!"&amp;SUBSTITUTE(ADDRESS(1,IF(COLUMN(I$1)&lt;5,COLUMN(I$1),COLUMN(I$1)-1),4),"1","")&amp;$B121),IF($A121="Squad",INDIRECT("'"&amp;$A121&amp;" Entries'!"&amp;SUBSTITUTE(ADDRESS(1,IF(COLUMN(J$1)&lt;6,COLUMN(J$1),COLUMN(J$1)-1),4),"1","")&amp;$B121),INDIRECT("'"&amp;$A121&amp;" Entries'!"&amp;SUBSTITUTE(ADDRESS(1,COLUMN(I$1),4),"1","")&amp;$B121)))</f>
        <v>0</v>
      </c>
      <c r="K121" t="str">
        <f ca="1">IF(C121=0,"",IF(COUNTIF($C$1:C121,"="&amp;C121)&gt;1,"",C121))</f>
        <v/>
      </c>
      <c r="L121" t="str">
        <f ca="1">IF(G121=0,"",IF(COUNTIF($G$1:G121,"="&amp;G121)&gt;1,"",G121))</f>
        <v/>
      </c>
      <c r="M121" t="str">
        <f ca="1">IF(I121=0,"",IF(COUNTIF($I$1:I121,"="&amp;I121)&gt;1,"",I121))</f>
        <v/>
      </c>
      <c r="N121" t="str">
        <f t="array" aca="1" ref="N121" ca="1">IFERROR(INDEX($K$2:$K$201,SMALL(IF($K$2:$K$201&lt;&gt;"",ROW($K$2:$K$201)-ROW($A$2)+1),ROWS($A$1:$A120))),"")</f>
        <v/>
      </c>
      <c r="O121" t="str">
        <f t="shared" ca="1" si="8"/>
        <v/>
      </c>
      <c r="P121" t="str">
        <f t="shared" ca="1" si="9"/>
        <v/>
      </c>
      <c r="Q121" t="str">
        <f t="array" aca="1" ref="Q121" ca="1">IFERROR(INDEX($L$2:$L$201,SMALL(IF($L$2:$L$201&lt;&gt;"",ROW($L$2:$L$201)-ROW($A$2)+1),ROWS($A$1:$A120))),"")</f>
        <v/>
      </c>
      <c r="R121" t="str">
        <f t="shared" ca="1" si="10"/>
        <v/>
      </c>
      <c r="S121" t="str">
        <f t="array" aca="1" ref="S121" ca="1">IFERROR(INDEX($M$2:$M$201,SMALL(IF($M$2:$M$201&lt;&gt;"",ROW($M$2:$M$201)-ROW($A$2)+1),ROWS($A$1:$A120))),"")</f>
        <v/>
      </c>
      <c r="T121" t="str">
        <f t="shared" ca="1" si="11"/>
        <v/>
      </c>
    </row>
    <row r="122" spans="1:20" x14ac:dyDescent="0.2">
      <c r="A122" t="str">
        <f t="shared" si="6"/>
        <v>Trio</v>
      </c>
      <c r="B122">
        <f t="shared" si="7"/>
        <v>22</v>
      </c>
      <c r="C122" cm="1">
        <f t="array" aca="1" ref="C122" ca="1">IF($A122="Trio",INDIRECT("'"&amp;$A122&amp;" Entries'!"&amp;SUBSTITUTE(ADDRESS(1,IF(COLUMN(B$1)&lt;5,COLUMN(B$1),COLUMN(B$1)-1),4),"1","")&amp;$B122),IF($A122="Squad",INDIRECT("'"&amp;$A122&amp;" Entries'!"&amp;SUBSTITUTE(ADDRESS(1,IF(COLUMN(C$1)&lt;6,COLUMN(C$1),COLUMN(C$1)-1),4),"1","")&amp;$B122),INDIRECT("'"&amp;$A122&amp;" Entries'!"&amp;SUBSTITUTE(ADDRESS(1,COLUMN(B$1),4),"1","")&amp;$B122)))</f>
        <v>0</v>
      </c>
      <c r="D122" cm="1">
        <f t="array" aca="1" ref="D122" ca="1">IF($A122="Trio",INDIRECT("'"&amp;$A122&amp;" Entries'!"&amp;SUBSTITUTE(ADDRESS(1,IF(COLUMN(C$1)&lt;5,COLUMN(C$1),COLUMN(C$1)-1),4),"1","")&amp;$B122),IF($A122="Squad",INDIRECT("'"&amp;$A122&amp;" Entries'!"&amp;SUBSTITUTE(ADDRESS(1,IF(COLUMN(D$1)&lt;6,COLUMN(D$1),COLUMN(D$1)-1),4),"1","")&amp;$B122),INDIRECT("'"&amp;$A122&amp;" Entries'!"&amp;SUBSTITUTE(ADDRESS(1,COLUMN(C$1),4),"1","")&amp;$B122)))</f>
        <v>0</v>
      </c>
      <c r="E122" cm="1">
        <f t="array" aca="1" ref="E122" ca="1">IF($A122="Trio",INDIRECT("'"&amp;$A122&amp;" Entries'!"&amp;SUBSTITUTE(ADDRESS(1,IF(COLUMN(D$1)&lt;5,COLUMN(D$1),COLUMN(D$1)-1),4),"1","")&amp;$B122),IF($A122="Squad",INDIRECT("'"&amp;$A122&amp;" Entries'!"&amp;SUBSTITUTE(ADDRESS(1,IF(COLUMN(E$1)&lt;6,COLUMN(E$1),COLUMN(E$1)-1),4),"1","")&amp;$B122),INDIRECT("'"&amp;$A122&amp;" Entries'!"&amp;SUBSTITUTE(ADDRESS(1,COLUMN(D$1),4),"1","")&amp;$B122)))</f>
        <v>0</v>
      </c>
      <c r="F122" cm="1">
        <f t="array" aca="1" ref="F122" ca="1">IF($A122="Trio",INDIRECT("'"&amp;$A122&amp;" Entries'!"&amp;SUBSTITUTE(ADDRESS(1,IF(COLUMN(E$1)&lt;5,COLUMN(E$1),COLUMN(E$1)-1),4),"1","")&amp;$B122),IF($A122="Squad",INDIRECT("'"&amp;$A122&amp;" Entries'!"&amp;SUBSTITUTE(ADDRESS(1,IF(COLUMN(F$1)&lt;6,COLUMN(F$1),COLUMN(F$1)-1),4),"1","")&amp;$B122),INDIRECT("'"&amp;$A122&amp;" Entries'!"&amp;SUBSTITUTE(ADDRESS(1,COLUMN(E$1),4),"1","")&amp;$B122)))</f>
        <v>0</v>
      </c>
      <c r="G122" cm="1">
        <f t="array" aca="1" ref="G122" ca="1">IF($A122="Trio",INDIRECT("'"&amp;$A122&amp;" Entries'!"&amp;SUBSTITUTE(ADDRESS(1,IF(COLUMN(F$1)&lt;5,COLUMN(F$1),COLUMN(F$1)-1),4),"1","")&amp;$B122),IF($A122="Squad",INDIRECT("'"&amp;$A122&amp;" Entries'!"&amp;SUBSTITUTE(ADDRESS(1,IF(COLUMN(G$1)&lt;6,COLUMN(G$1),COLUMN(G$1)-1),4),"1","")&amp;$B122),INDIRECT("'"&amp;$A122&amp;" Entries'!"&amp;SUBSTITUTE(ADDRESS(1,COLUMN(F$1),4),"1","")&amp;$B122)))</f>
        <v>0</v>
      </c>
      <c r="H122" cm="1">
        <f t="array" aca="1" ref="H122" ca="1">IF($A122="Trio",INDIRECT("'"&amp;$A122&amp;" Entries'!"&amp;SUBSTITUTE(ADDRESS(1,IF(COLUMN(G$1)&lt;5,COLUMN(G$1),COLUMN(G$1)-1),4),"1","")&amp;$B122),IF($A122="Squad",INDIRECT("'"&amp;$A122&amp;" Entries'!"&amp;SUBSTITUTE(ADDRESS(1,IF(COLUMN(H$1)&lt;6,COLUMN(H$1),COLUMN(H$1)-1),4),"1","")&amp;$B122),INDIRECT("'"&amp;$A122&amp;" Entries'!"&amp;SUBSTITUTE(ADDRESS(1,COLUMN(G$1),4),"1","")&amp;$B122)))</f>
        <v>0</v>
      </c>
      <c r="I122" cm="1">
        <f t="array" aca="1" ref="I122" ca="1">IF($A122="Trio",INDIRECT("'"&amp;$A122&amp;" Entries'!"&amp;SUBSTITUTE(ADDRESS(1,IF(COLUMN(H$1)&lt;5,COLUMN(H$1),COLUMN(H$1)-1),4),"1","")&amp;$B122),IF($A122="Squad",INDIRECT("'"&amp;$A122&amp;" Entries'!"&amp;SUBSTITUTE(ADDRESS(1,IF(COLUMN(I$1)&lt;6,COLUMN(I$1),COLUMN(I$1)-1),4),"1","")&amp;$B122),INDIRECT("'"&amp;$A122&amp;" Entries'!"&amp;SUBSTITUTE(ADDRESS(1,COLUMN(H$1),4),"1","")&amp;$B122)))</f>
        <v>0</v>
      </c>
      <c r="J122" cm="1">
        <f t="array" aca="1" ref="J122" ca="1">IF($A122="Trio",INDIRECT("'"&amp;$A122&amp;" Entries'!"&amp;SUBSTITUTE(ADDRESS(1,IF(COLUMN(I$1)&lt;5,COLUMN(I$1),COLUMN(I$1)-1),4),"1","")&amp;$B122),IF($A122="Squad",INDIRECT("'"&amp;$A122&amp;" Entries'!"&amp;SUBSTITUTE(ADDRESS(1,IF(COLUMN(J$1)&lt;6,COLUMN(J$1),COLUMN(J$1)-1),4),"1","")&amp;$B122),INDIRECT("'"&amp;$A122&amp;" Entries'!"&amp;SUBSTITUTE(ADDRESS(1,COLUMN(I$1),4),"1","")&amp;$B122)))</f>
        <v>0</v>
      </c>
      <c r="K122" t="str">
        <f ca="1">IF(C122=0,"",IF(COUNTIF($C$1:C122,"="&amp;C122)&gt;1,"",C122))</f>
        <v/>
      </c>
      <c r="L122" t="str">
        <f ca="1">IF(G122=0,"",IF(COUNTIF($G$1:G122,"="&amp;G122)&gt;1,"",G122))</f>
        <v/>
      </c>
      <c r="M122" t="str">
        <f ca="1">IF(I122=0,"",IF(COUNTIF($I$1:I122,"="&amp;I122)&gt;1,"",I122))</f>
        <v/>
      </c>
      <c r="N122" t="str">
        <f t="array" aca="1" ref="N122" ca="1">IFERROR(INDEX($K$2:$K$201,SMALL(IF($K$2:$K$201&lt;&gt;"",ROW($K$2:$K$201)-ROW($A$2)+1),ROWS($A$1:$A121))),"")</f>
        <v/>
      </c>
      <c r="O122" t="str">
        <f t="shared" ca="1" si="8"/>
        <v/>
      </c>
      <c r="P122" t="str">
        <f t="shared" ca="1" si="9"/>
        <v/>
      </c>
      <c r="Q122" t="str">
        <f t="array" aca="1" ref="Q122" ca="1">IFERROR(INDEX($L$2:$L$201,SMALL(IF($L$2:$L$201&lt;&gt;"",ROW($L$2:$L$201)-ROW($A$2)+1),ROWS($A$1:$A121))),"")</f>
        <v/>
      </c>
      <c r="R122" t="str">
        <f t="shared" ca="1" si="10"/>
        <v/>
      </c>
      <c r="S122" t="str">
        <f t="array" aca="1" ref="S122" ca="1">IFERROR(INDEX($M$2:$M$201,SMALL(IF($M$2:$M$201&lt;&gt;"",ROW($M$2:$M$201)-ROW($A$2)+1),ROWS($A$1:$A121))),"")</f>
        <v/>
      </c>
      <c r="T122" t="str">
        <f t="shared" ca="1" si="11"/>
        <v/>
      </c>
    </row>
    <row r="123" spans="1:20" x14ac:dyDescent="0.2">
      <c r="A123" t="str">
        <f t="shared" si="6"/>
        <v>Trio</v>
      </c>
      <c r="B123">
        <f t="shared" si="7"/>
        <v>23</v>
      </c>
      <c r="C123" cm="1">
        <f t="array" aca="1" ref="C123" ca="1">IF($A123="Trio",INDIRECT("'"&amp;$A123&amp;" Entries'!"&amp;SUBSTITUTE(ADDRESS(1,IF(COLUMN(B$1)&lt;5,COLUMN(B$1),COLUMN(B$1)-1),4),"1","")&amp;$B123),IF($A123="Squad",INDIRECT("'"&amp;$A123&amp;" Entries'!"&amp;SUBSTITUTE(ADDRESS(1,IF(COLUMN(C$1)&lt;6,COLUMN(C$1),COLUMN(C$1)-1),4),"1","")&amp;$B123),INDIRECT("'"&amp;$A123&amp;" Entries'!"&amp;SUBSTITUTE(ADDRESS(1,COLUMN(B$1),4),"1","")&amp;$B123)))</f>
        <v>0</v>
      </c>
      <c r="D123" cm="1">
        <f t="array" aca="1" ref="D123" ca="1">IF($A123="Trio",INDIRECT("'"&amp;$A123&amp;" Entries'!"&amp;SUBSTITUTE(ADDRESS(1,IF(COLUMN(C$1)&lt;5,COLUMN(C$1),COLUMN(C$1)-1),4),"1","")&amp;$B123),IF($A123="Squad",INDIRECT("'"&amp;$A123&amp;" Entries'!"&amp;SUBSTITUTE(ADDRESS(1,IF(COLUMN(D$1)&lt;6,COLUMN(D$1),COLUMN(D$1)-1),4),"1","")&amp;$B123),INDIRECT("'"&amp;$A123&amp;" Entries'!"&amp;SUBSTITUTE(ADDRESS(1,COLUMN(C$1),4),"1","")&amp;$B123)))</f>
        <v>0</v>
      </c>
      <c r="E123" cm="1">
        <f t="array" aca="1" ref="E123" ca="1">IF($A123="Trio",INDIRECT("'"&amp;$A123&amp;" Entries'!"&amp;SUBSTITUTE(ADDRESS(1,IF(COLUMN(D$1)&lt;5,COLUMN(D$1),COLUMN(D$1)-1),4),"1","")&amp;$B123),IF($A123="Squad",INDIRECT("'"&amp;$A123&amp;" Entries'!"&amp;SUBSTITUTE(ADDRESS(1,IF(COLUMN(E$1)&lt;6,COLUMN(E$1),COLUMN(E$1)-1),4),"1","")&amp;$B123),INDIRECT("'"&amp;$A123&amp;" Entries'!"&amp;SUBSTITUTE(ADDRESS(1,COLUMN(D$1),4),"1","")&amp;$B123)))</f>
        <v>0</v>
      </c>
      <c r="F123" cm="1">
        <f t="array" aca="1" ref="F123" ca="1">IF($A123="Trio",INDIRECT("'"&amp;$A123&amp;" Entries'!"&amp;SUBSTITUTE(ADDRESS(1,IF(COLUMN(E$1)&lt;5,COLUMN(E$1),COLUMN(E$1)-1),4),"1","")&amp;$B123),IF($A123="Squad",INDIRECT("'"&amp;$A123&amp;" Entries'!"&amp;SUBSTITUTE(ADDRESS(1,IF(COLUMN(F$1)&lt;6,COLUMN(F$1),COLUMN(F$1)-1),4),"1","")&amp;$B123),INDIRECT("'"&amp;$A123&amp;" Entries'!"&amp;SUBSTITUTE(ADDRESS(1,COLUMN(E$1),4),"1","")&amp;$B123)))</f>
        <v>0</v>
      </c>
      <c r="G123" cm="1">
        <f t="array" aca="1" ref="G123" ca="1">IF($A123="Trio",INDIRECT("'"&amp;$A123&amp;" Entries'!"&amp;SUBSTITUTE(ADDRESS(1,IF(COLUMN(F$1)&lt;5,COLUMN(F$1),COLUMN(F$1)-1),4),"1","")&amp;$B123),IF($A123="Squad",INDIRECT("'"&amp;$A123&amp;" Entries'!"&amp;SUBSTITUTE(ADDRESS(1,IF(COLUMN(G$1)&lt;6,COLUMN(G$1),COLUMN(G$1)-1),4),"1","")&amp;$B123),INDIRECT("'"&amp;$A123&amp;" Entries'!"&amp;SUBSTITUTE(ADDRESS(1,COLUMN(F$1),4),"1","")&amp;$B123)))</f>
        <v>0</v>
      </c>
      <c r="H123" cm="1">
        <f t="array" aca="1" ref="H123" ca="1">IF($A123="Trio",INDIRECT("'"&amp;$A123&amp;" Entries'!"&amp;SUBSTITUTE(ADDRESS(1,IF(COLUMN(G$1)&lt;5,COLUMN(G$1),COLUMN(G$1)-1),4),"1","")&amp;$B123),IF($A123="Squad",INDIRECT("'"&amp;$A123&amp;" Entries'!"&amp;SUBSTITUTE(ADDRESS(1,IF(COLUMN(H$1)&lt;6,COLUMN(H$1),COLUMN(H$1)-1),4),"1","")&amp;$B123),INDIRECT("'"&amp;$A123&amp;" Entries'!"&amp;SUBSTITUTE(ADDRESS(1,COLUMN(G$1),4),"1","")&amp;$B123)))</f>
        <v>0</v>
      </c>
      <c r="I123" cm="1">
        <f t="array" aca="1" ref="I123" ca="1">IF($A123="Trio",INDIRECT("'"&amp;$A123&amp;" Entries'!"&amp;SUBSTITUTE(ADDRESS(1,IF(COLUMN(H$1)&lt;5,COLUMN(H$1),COLUMN(H$1)-1),4),"1","")&amp;$B123),IF($A123="Squad",INDIRECT("'"&amp;$A123&amp;" Entries'!"&amp;SUBSTITUTE(ADDRESS(1,IF(COLUMN(I$1)&lt;6,COLUMN(I$1),COLUMN(I$1)-1),4),"1","")&amp;$B123),INDIRECT("'"&amp;$A123&amp;" Entries'!"&amp;SUBSTITUTE(ADDRESS(1,COLUMN(H$1),4),"1","")&amp;$B123)))</f>
        <v>0</v>
      </c>
      <c r="J123" cm="1">
        <f t="array" aca="1" ref="J123" ca="1">IF($A123="Trio",INDIRECT("'"&amp;$A123&amp;" Entries'!"&amp;SUBSTITUTE(ADDRESS(1,IF(COLUMN(I$1)&lt;5,COLUMN(I$1),COLUMN(I$1)-1),4),"1","")&amp;$B123),IF($A123="Squad",INDIRECT("'"&amp;$A123&amp;" Entries'!"&amp;SUBSTITUTE(ADDRESS(1,IF(COLUMN(J$1)&lt;6,COLUMN(J$1),COLUMN(J$1)-1),4),"1","")&amp;$B123),INDIRECT("'"&amp;$A123&amp;" Entries'!"&amp;SUBSTITUTE(ADDRESS(1,COLUMN(I$1),4),"1","")&amp;$B123)))</f>
        <v>0</v>
      </c>
      <c r="K123" t="str">
        <f ca="1">IF(C123=0,"",IF(COUNTIF($C$1:C123,"="&amp;C123)&gt;1,"",C123))</f>
        <v/>
      </c>
      <c r="L123" t="str">
        <f ca="1">IF(G123=0,"",IF(COUNTIF($G$1:G123,"="&amp;G123)&gt;1,"",G123))</f>
        <v/>
      </c>
      <c r="M123" t="str">
        <f ca="1">IF(I123=0,"",IF(COUNTIF($I$1:I123,"="&amp;I123)&gt;1,"",I123))</f>
        <v/>
      </c>
      <c r="N123" t="str">
        <f t="array" aca="1" ref="N123" ca="1">IFERROR(INDEX($K$2:$K$201,SMALL(IF($K$2:$K$201&lt;&gt;"",ROW($K$2:$K$201)-ROW($A$2)+1),ROWS($A$1:$A122))),"")</f>
        <v/>
      </c>
      <c r="O123" t="str">
        <f t="shared" ca="1" si="8"/>
        <v/>
      </c>
      <c r="P123" t="str">
        <f t="shared" ca="1" si="9"/>
        <v/>
      </c>
      <c r="Q123" t="str">
        <f t="array" aca="1" ref="Q123" ca="1">IFERROR(INDEX($L$2:$L$201,SMALL(IF($L$2:$L$201&lt;&gt;"",ROW($L$2:$L$201)-ROW($A$2)+1),ROWS($A$1:$A122))),"")</f>
        <v/>
      </c>
      <c r="R123" t="str">
        <f t="shared" ca="1" si="10"/>
        <v/>
      </c>
      <c r="S123" t="str">
        <f t="array" aca="1" ref="S123" ca="1">IFERROR(INDEX($M$2:$M$201,SMALL(IF($M$2:$M$201&lt;&gt;"",ROW($M$2:$M$201)-ROW($A$2)+1),ROWS($A$1:$A122))),"")</f>
        <v/>
      </c>
      <c r="T123" t="str">
        <f t="shared" ca="1" si="11"/>
        <v/>
      </c>
    </row>
    <row r="124" spans="1:20" x14ac:dyDescent="0.2">
      <c r="A124" t="str">
        <f t="shared" si="6"/>
        <v>Trio</v>
      </c>
      <c r="B124">
        <f t="shared" si="7"/>
        <v>24</v>
      </c>
      <c r="C124" cm="1">
        <f t="array" aca="1" ref="C124" ca="1">IF($A124="Trio",INDIRECT("'"&amp;$A124&amp;" Entries'!"&amp;SUBSTITUTE(ADDRESS(1,IF(COLUMN(B$1)&lt;5,COLUMN(B$1),COLUMN(B$1)-1),4),"1","")&amp;$B124),IF($A124="Squad",INDIRECT("'"&amp;$A124&amp;" Entries'!"&amp;SUBSTITUTE(ADDRESS(1,IF(COLUMN(C$1)&lt;6,COLUMN(C$1),COLUMN(C$1)-1),4),"1","")&amp;$B124),INDIRECT("'"&amp;$A124&amp;" Entries'!"&amp;SUBSTITUTE(ADDRESS(1,COLUMN(B$1),4),"1","")&amp;$B124)))</f>
        <v>0</v>
      </c>
      <c r="D124" cm="1">
        <f t="array" aca="1" ref="D124" ca="1">IF($A124="Trio",INDIRECT("'"&amp;$A124&amp;" Entries'!"&amp;SUBSTITUTE(ADDRESS(1,IF(COLUMN(C$1)&lt;5,COLUMN(C$1),COLUMN(C$1)-1),4),"1","")&amp;$B124),IF($A124="Squad",INDIRECT("'"&amp;$A124&amp;" Entries'!"&amp;SUBSTITUTE(ADDRESS(1,IF(COLUMN(D$1)&lt;6,COLUMN(D$1),COLUMN(D$1)-1),4),"1","")&amp;$B124),INDIRECT("'"&amp;$A124&amp;" Entries'!"&amp;SUBSTITUTE(ADDRESS(1,COLUMN(C$1),4),"1","")&amp;$B124)))</f>
        <v>0</v>
      </c>
      <c r="E124" cm="1">
        <f t="array" aca="1" ref="E124" ca="1">IF($A124="Trio",INDIRECT("'"&amp;$A124&amp;" Entries'!"&amp;SUBSTITUTE(ADDRESS(1,IF(COLUMN(D$1)&lt;5,COLUMN(D$1),COLUMN(D$1)-1),4),"1","")&amp;$B124),IF($A124="Squad",INDIRECT("'"&amp;$A124&amp;" Entries'!"&amp;SUBSTITUTE(ADDRESS(1,IF(COLUMN(E$1)&lt;6,COLUMN(E$1),COLUMN(E$1)-1),4),"1","")&amp;$B124),INDIRECT("'"&amp;$A124&amp;" Entries'!"&amp;SUBSTITUTE(ADDRESS(1,COLUMN(D$1),4),"1","")&amp;$B124)))</f>
        <v>0</v>
      </c>
      <c r="F124" cm="1">
        <f t="array" aca="1" ref="F124" ca="1">IF($A124="Trio",INDIRECT("'"&amp;$A124&amp;" Entries'!"&amp;SUBSTITUTE(ADDRESS(1,IF(COLUMN(E$1)&lt;5,COLUMN(E$1),COLUMN(E$1)-1),4),"1","")&amp;$B124),IF($A124="Squad",INDIRECT("'"&amp;$A124&amp;" Entries'!"&amp;SUBSTITUTE(ADDRESS(1,IF(COLUMN(F$1)&lt;6,COLUMN(F$1),COLUMN(F$1)-1),4),"1","")&amp;$B124),INDIRECT("'"&amp;$A124&amp;" Entries'!"&amp;SUBSTITUTE(ADDRESS(1,COLUMN(E$1),4),"1","")&amp;$B124)))</f>
        <v>0</v>
      </c>
      <c r="G124" cm="1">
        <f t="array" aca="1" ref="G124" ca="1">IF($A124="Trio",INDIRECT("'"&amp;$A124&amp;" Entries'!"&amp;SUBSTITUTE(ADDRESS(1,IF(COLUMN(F$1)&lt;5,COLUMN(F$1),COLUMN(F$1)-1),4),"1","")&amp;$B124),IF($A124="Squad",INDIRECT("'"&amp;$A124&amp;" Entries'!"&amp;SUBSTITUTE(ADDRESS(1,IF(COLUMN(G$1)&lt;6,COLUMN(G$1),COLUMN(G$1)-1),4),"1","")&amp;$B124),INDIRECT("'"&amp;$A124&amp;" Entries'!"&amp;SUBSTITUTE(ADDRESS(1,COLUMN(F$1),4),"1","")&amp;$B124)))</f>
        <v>0</v>
      </c>
      <c r="H124" cm="1">
        <f t="array" aca="1" ref="H124" ca="1">IF($A124="Trio",INDIRECT("'"&amp;$A124&amp;" Entries'!"&amp;SUBSTITUTE(ADDRESS(1,IF(COLUMN(G$1)&lt;5,COLUMN(G$1),COLUMN(G$1)-1),4),"1","")&amp;$B124),IF($A124="Squad",INDIRECT("'"&amp;$A124&amp;" Entries'!"&amp;SUBSTITUTE(ADDRESS(1,IF(COLUMN(H$1)&lt;6,COLUMN(H$1),COLUMN(H$1)-1),4),"1","")&amp;$B124),INDIRECT("'"&amp;$A124&amp;" Entries'!"&amp;SUBSTITUTE(ADDRESS(1,COLUMN(G$1),4),"1","")&amp;$B124)))</f>
        <v>0</v>
      </c>
      <c r="I124" cm="1">
        <f t="array" aca="1" ref="I124" ca="1">IF($A124="Trio",INDIRECT("'"&amp;$A124&amp;" Entries'!"&amp;SUBSTITUTE(ADDRESS(1,IF(COLUMN(H$1)&lt;5,COLUMN(H$1),COLUMN(H$1)-1),4),"1","")&amp;$B124),IF($A124="Squad",INDIRECT("'"&amp;$A124&amp;" Entries'!"&amp;SUBSTITUTE(ADDRESS(1,IF(COLUMN(I$1)&lt;6,COLUMN(I$1),COLUMN(I$1)-1),4),"1","")&amp;$B124),INDIRECT("'"&amp;$A124&amp;" Entries'!"&amp;SUBSTITUTE(ADDRESS(1,COLUMN(H$1),4),"1","")&amp;$B124)))</f>
        <v>0</v>
      </c>
      <c r="J124" cm="1">
        <f t="array" aca="1" ref="J124" ca="1">IF($A124="Trio",INDIRECT("'"&amp;$A124&amp;" Entries'!"&amp;SUBSTITUTE(ADDRESS(1,IF(COLUMN(I$1)&lt;5,COLUMN(I$1),COLUMN(I$1)-1),4),"1","")&amp;$B124),IF($A124="Squad",INDIRECT("'"&amp;$A124&amp;" Entries'!"&amp;SUBSTITUTE(ADDRESS(1,IF(COLUMN(J$1)&lt;6,COLUMN(J$1),COLUMN(J$1)-1),4),"1","")&amp;$B124),INDIRECT("'"&amp;$A124&amp;" Entries'!"&amp;SUBSTITUTE(ADDRESS(1,COLUMN(I$1),4),"1","")&amp;$B124)))</f>
        <v>0</v>
      </c>
      <c r="K124" t="str">
        <f ca="1">IF(C124=0,"",IF(COUNTIF($C$1:C124,"="&amp;C124)&gt;1,"",C124))</f>
        <v/>
      </c>
      <c r="L124" t="str">
        <f ca="1">IF(G124=0,"",IF(COUNTIF($G$1:G124,"="&amp;G124)&gt;1,"",G124))</f>
        <v/>
      </c>
      <c r="M124" t="str">
        <f ca="1">IF(I124=0,"",IF(COUNTIF($I$1:I124,"="&amp;I124)&gt;1,"",I124))</f>
        <v/>
      </c>
      <c r="N124" t="str">
        <f t="array" aca="1" ref="N124" ca="1">IFERROR(INDEX($K$2:$K$201,SMALL(IF($K$2:$K$201&lt;&gt;"",ROW($K$2:$K$201)-ROW($A$2)+1),ROWS($A$1:$A123))),"")</f>
        <v/>
      </c>
      <c r="O124" t="str">
        <f t="shared" ca="1" si="8"/>
        <v/>
      </c>
      <c r="P124" t="str">
        <f t="shared" ca="1" si="9"/>
        <v/>
      </c>
      <c r="Q124" t="str">
        <f t="array" aca="1" ref="Q124" ca="1">IFERROR(INDEX($L$2:$L$201,SMALL(IF($L$2:$L$201&lt;&gt;"",ROW($L$2:$L$201)-ROW($A$2)+1),ROWS($A$1:$A123))),"")</f>
        <v/>
      </c>
      <c r="R124" t="str">
        <f t="shared" ca="1" si="10"/>
        <v/>
      </c>
      <c r="S124" t="str">
        <f t="array" aca="1" ref="S124" ca="1">IFERROR(INDEX($M$2:$M$201,SMALL(IF($M$2:$M$201&lt;&gt;"",ROW($M$2:$M$201)-ROW($A$2)+1),ROWS($A$1:$A123))),"")</f>
        <v/>
      </c>
      <c r="T124" t="str">
        <f t="shared" ca="1" si="11"/>
        <v/>
      </c>
    </row>
    <row r="125" spans="1:20" x14ac:dyDescent="0.2">
      <c r="A125" t="str">
        <f t="shared" si="6"/>
        <v>Trio</v>
      </c>
      <c r="B125">
        <f t="shared" si="7"/>
        <v>25</v>
      </c>
      <c r="C125" cm="1">
        <f t="array" aca="1" ref="C125" ca="1">IF($A125="Trio",INDIRECT("'"&amp;$A125&amp;" Entries'!"&amp;SUBSTITUTE(ADDRESS(1,IF(COLUMN(B$1)&lt;5,COLUMN(B$1),COLUMN(B$1)-1),4),"1","")&amp;$B125),IF($A125="Squad",INDIRECT("'"&amp;$A125&amp;" Entries'!"&amp;SUBSTITUTE(ADDRESS(1,IF(COLUMN(C$1)&lt;6,COLUMN(C$1),COLUMN(C$1)-1),4),"1","")&amp;$B125),INDIRECT("'"&amp;$A125&amp;" Entries'!"&amp;SUBSTITUTE(ADDRESS(1,COLUMN(B$1),4),"1","")&amp;$B125)))</f>
        <v>0</v>
      </c>
      <c r="D125" cm="1">
        <f t="array" aca="1" ref="D125" ca="1">IF($A125="Trio",INDIRECT("'"&amp;$A125&amp;" Entries'!"&amp;SUBSTITUTE(ADDRESS(1,IF(COLUMN(C$1)&lt;5,COLUMN(C$1),COLUMN(C$1)-1),4),"1","")&amp;$B125),IF($A125="Squad",INDIRECT("'"&amp;$A125&amp;" Entries'!"&amp;SUBSTITUTE(ADDRESS(1,IF(COLUMN(D$1)&lt;6,COLUMN(D$1),COLUMN(D$1)-1),4),"1","")&amp;$B125),INDIRECT("'"&amp;$A125&amp;" Entries'!"&amp;SUBSTITUTE(ADDRESS(1,COLUMN(C$1),4),"1","")&amp;$B125)))</f>
        <v>0</v>
      </c>
      <c r="E125" cm="1">
        <f t="array" aca="1" ref="E125" ca="1">IF($A125="Trio",INDIRECT("'"&amp;$A125&amp;" Entries'!"&amp;SUBSTITUTE(ADDRESS(1,IF(COLUMN(D$1)&lt;5,COLUMN(D$1),COLUMN(D$1)-1),4),"1","")&amp;$B125),IF($A125="Squad",INDIRECT("'"&amp;$A125&amp;" Entries'!"&amp;SUBSTITUTE(ADDRESS(1,IF(COLUMN(E$1)&lt;6,COLUMN(E$1),COLUMN(E$1)-1),4),"1","")&amp;$B125),INDIRECT("'"&amp;$A125&amp;" Entries'!"&amp;SUBSTITUTE(ADDRESS(1,COLUMN(D$1),4),"1","")&amp;$B125)))</f>
        <v>0</v>
      </c>
      <c r="F125" cm="1">
        <f t="array" aca="1" ref="F125" ca="1">IF($A125="Trio",INDIRECT("'"&amp;$A125&amp;" Entries'!"&amp;SUBSTITUTE(ADDRESS(1,IF(COLUMN(E$1)&lt;5,COLUMN(E$1),COLUMN(E$1)-1),4),"1","")&amp;$B125),IF($A125="Squad",INDIRECT("'"&amp;$A125&amp;" Entries'!"&amp;SUBSTITUTE(ADDRESS(1,IF(COLUMN(F$1)&lt;6,COLUMN(F$1),COLUMN(F$1)-1),4),"1","")&amp;$B125),INDIRECT("'"&amp;$A125&amp;" Entries'!"&amp;SUBSTITUTE(ADDRESS(1,COLUMN(E$1),4),"1","")&amp;$B125)))</f>
        <v>0</v>
      </c>
      <c r="G125" cm="1">
        <f t="array" aca="1" ref="G125" ca="1">IF($A125="Trio",INDIRECT("'"&amp;$A125&amp;" Entries'!"&amp;SUBSTITUTE(ADDRESS(1,IF(COLUMN(F$1)&lt;5,COLUMN(F$1),COLUMN(F$1)-1),4),"1","")&amp;$B125),IF($A125="Squad",INDIRECT("'"&amp;$A125&amp;" Entries'!"&amp;SUBSTITUTE(ADDRESS(1,IF(COLUMN(G$1)&lt;6,COLUMN(G$1),COLUMN(G$1)-1),4),"1","")&amp;$B125),INDIRECT("'"&amp;$A125&amp;" Entries'!"&amp;SUBSTITUTE(ADDRESS(1,COLUMN(F$1),4),"1","")&amp;$B125)))</f>
        <v>0</v>
      </c>
      <c r="H125" cm="1">
        <f t="array" aca="1" ref="H125" ca="1">IF($A125="Trio",INDIRECT("'"&amp;$A125&amp;" Entries'!"&amp;SUBSTITUTE(ADDRESS(1,IF(COLUMN(G$1)&lt;5,COLUMN(G$1),COLUMN(G$1)-1),4),"1","")&amp;$B125),IF($A125="Squad",INDIRECT("'"&amp;$A125&amp;" Entries'!"&amp;SUBSTITUTE(ADDRESS(1,IF(COLUMN(H$1)&lt;6,COLUMN(H$1),COLUMN(H$1)-1),4),"1","")&amp;$B125),INDIRECT("'"&amp;$A125&amp;" Entries'!"&amp;SUBSTITUTE(ADDRESS(1,COLUMN(G$1),4),"1","")&amp;$B125)))</f>
        <v>0</v>
      </c>
      <c r="I125" cm="1">
        <f t="array" aca="1" ref="I125" ca="1">IF($A125="Trio",INDIRECT("'"&amp;$A125&amp;" Entries'!"&amp;SUBSTITUTE(ADDRESS(1,IF(COLUMN(H$1)&lt;5,COLUMN(H$1),COLUMN(H$1)-1),4),"1","")&amp;$B125),IF($A125="Squad",INDIRECT("'"&amp;$A125&amp;" Entries'!"&amp;SUBSTITUTE(ADDRESS(1,IF(COLUMN(I$1)&lt;6,COLUMN(I$1),COLUMN(I$1)-1),4),"1","")&amp;$B125),INDIRECT("'"&amp;$A125&amp;" Entries'!"&amp;SUBSTITUTE(ADDRESS(1,COLUMN(H$1),4),"1","")&amp;$B125)))</f>
        <v>0</v>
      </c>
      <c r="J125" cm="1">
        <f t="array" aca="1" ref="J125" ca="1">IF($A125="Trio",INDIRECT("'"&amp;$A125&amp;" Entries'!"&amp;SUBSTITUTE(ADDRESS(1,IF(COLUMN(I$1)&lt;5,COLUMN(I$1),COLUMN(I$1)-1),4),"1","")&amp;$B125),IF($A125="Squad",INDIRECT("'"&amp;$A125&amp;" Entries'!"&amp;SUBSTITUTE(ADDRESS(1,IF(COLUMN(J$1)&lt;6,COLUMN(J$1),COLUMN(J$1)-1),4),"1","")&amp;$B125),INDIRECT("'"&amp;$A125&amp;" Entries'!"&amp;SUBSTITUTE(ADDRESS(1,COLUMN(I$1),4),"1","")&amp;$B125)))</f>
        <v>0</v>
      </c>
      <c r="K125" t="str">
        <f ca="1">IF(C125=0,"",IF(COUNTIF($C$1:C125,"="&amp;C125)&gt;1,"",C125))</f>
        <v/>
      </c>
      <c r="L125" t="str">
        <f ca="1">IF(G125=0,"",IF(COUNTIF($G$1:G125,"="&amp;G125)&gt;1,"",G125))</f>
        <v/>
      </c>
      <c r="M125" t="str">
        <f ca="1">IF(I125=0,"",IF(COUNTIF($I$1:I125,"="&amp;I125)&gt;1,"",I125))</f>
        <v/>
      </c>
      <c r="N125" t="str">
        <f t="array" aca="1" ref="N125" ca="1">IFERROR(INDEX($K$2:$K$201,SMALL(IF($K$2:$K$201&lt;&gt;"",ROW($K$2:$K$201)-ROW($A$2)+1),ROWS($A$1:$A124))),"")</f>
        <v/>
      </c>
      <c r="O125" t="str">
        <f t="shared" ca="1" si="8"/>
        <v/>
      </c>
      <c r="P125" t="str">
        <f t="shared" ca="1" si="9"/>
        <v/>
      </c>
      <c r="Q125" t="str">
        <f t="array" aca="1" ref="Q125" ca="1">IFERROR(INDEX($L$2:$L$201,SMALL(IF($L$2:$L$201&lt;&gt;"",ROW($L$2:$L$201)-ROW($A$2)+1),ROWS($A$1:$A124))),"")</f>
        <v/>
      </c>
      <c r="R125" t="str">
        <f t="shared" ca="1" si="10"/>
        <v/>
      </c>
      <c r="S125" t="str">
        <f t="array" aca="1" ref="S125" ca="1">IFERROR(INDEX($M$2:$M$201,SMALL(IF($M$2:$M$201&lt;&gt;"",ROW($M$2:$M$201)-ROW($A$2)+1),ROWS($A$1:$A124))),"")</f>
        <v/>
      </c>
      <c r="T125" t="str">
        <f t="shared" ca="1" si="11"/>
        <v/>
      </c>
    </row>
    <row r="126" spans="1:20" x14ac:dyDescent="0.2">
      <c r="A126" t="str">
        <f t="shared" si="6"/>
        <v>Trio</v>
      </c>
      <c r="B126">
        <f t="shared" si="7"/>
        <v>26</v>
      </c>
      <c r="C126" cm="1">
        <f t="array" aca="1" ref="C126" ca="1">IF($A126="Trio",INDIRECT("'"&amp;$A126&amp;" Entries'!"&amp;SUBSTITUTE(ADDRESS(1,IF(COLUMN(B$1)&lt;5,COLUMN(B$1),COLUMN(B$1)-1),4),"1","")&amp;$B126),IF($A126="Squad",INDIRECT("'"&amp;$A126&amp;" Entries'!"&amp;SUBSTITUTE(ADDRESS(1,IF(COLUMN(C$1)&lt;6,COLUMN(C$1),COLUMN(C$1)-1),4),"1","")&amp;$B126),INDIRECT("'"&amp;$A126&amp;" Entries'!"&amp;SUBSTITUTE(ADDRESS(1,COLUMN(B$1),4),"1","")&amp;$B126)))</f>
        <v>0</v>
      </c>
      <c r="D126" cm="1">
        <f t="array" aca="1" ref="D126" ca="1">IF($A126="Trio",INDIRECT("'"&amp;$A126&amp;" Entries'!"&amp;SUBSTITUTE(ADDRESS(1,IF(COLUMN(C$1)&lt;5,COLUMN(C$1),COLUMN(C$1)-1),4),"1","")&amp;$B126),IF($A126="Squad",INDIRECT("'"&amp;$A126&amp;" Entries'!"&amp;SUBSTITUTE(ADDRESS(1,IF(COLUMN(D$1)&lt;6,COLUMN(D$1),COLUMN(D$1)-1),4),"1","")&amp;$B126),INDIRECT("'"&amp;$A126&amp;" Entries'!"&amp;SUBSTITUTE(ADDRESS(1,COLUMN(C$1),4),"1","")&amp;$B126)))</f>
        <v>0</v>
      </c>
      <c r="E126" cm="1">
        <f t="array" aca="1" ref="E126" ca="1">IF($A126="Trio",INDIRECT("'"&amp;$A126&amp;" Entries'!"&amp;SUBSTITUTE(ADDRESS(1,IF(COLUMN(D$1)&lt;5,COLUMN(D$1),COLUMN(D$1)-1),4),"1","")&amp;$B126),IF($A126="Squad",INDIRECT("'"&amp;$A126&amp;" Entries'!"&amp;SUBSTITUTE(ADDRESS(1,IF(COLUMN(E$1)&lt;6,COLUMN(E$1),COLUMN(E$1)-1),4),"1","")&amp;$B126),INDIRECT("'"&amp;$A126&amp;" Entries'!"&amp;SUBSTITUTE(ADDRESS(1,COLUMN(D$1),4),"1","")&amp;$B126)))</f>
        <v>0</v>
      </c>
      <c r="F126" cm="1">
        <f t="array" aca="1" ref="F126" ca="1">IF($A126="Trio",INDIRECT("'"&amp;$A126&amp;" Entries'!"&amp;SUBSTITUTE(ADDRESS(1,IF(COLUMN(E$1)&lt;5,COLUMN(E$1),COLUMN(E$1)-1),4),"1","")&amp;$B126),IF($A126="Squad",INDIRECT("'"&amp;$A126&amp;" Entries'!"&amp;SUBSTITUTE(ADDRESS(1,IF(COLUMN(F$1)&lt;6,COLUMN(F$1),COLUMN(F$1)-1),4),"1","")&amp;$B126),INDIRECT("'"&amp;$A126&amp;" Entries'!"&amp;SUBSTITUTE(ADDRESS(1,COLUMN(E$1),4),"1","")&amp;$B126)))</f>
        <v>0</v>
      </c>
      <c r="G126" cm="1">
        <f t="array" aca="1" ref="G126" ca="1">IF($A126="Trio",INDIRECT("'"&amp;$A126&amp;" Entries'!"&amp;SUBSTITUTE(ADDRESS(1,IF(COLUMN(F$1)&lt;5,COLUMN(F$1),COLUMN(F$1)-1),4),"1","")&amp;$B126),IF($A126="Squad",INDIRECT("'"&amp;$A126&amp;" Entries'!"&amp;SUBSTITUTE(ADDRESS(1,IF(COLUMN(G$1)&lt;6,COLUMN(G$1),COLUMN(G$1)-1),4),"1","")&amp;$B126),INDIRECT("'"&amp;$A126&amp;" Entries'!"&amp;SUBSTITUTE(ADDRESS(1,COLUMN(F$1),4),"1","")&amp;$B126)))</f>
        <v>0</v>
      </c>
      <c r="H126" cm="1">
        <f t="array" aca="1" ref="H126" ca="1">IF($A126="Trio",INDIRECT("'"&amp;$A126&amp;" Entries'!"&amp;SUBSTITUTE(ADDRESS(1,IF(COLUMN(G$1)&lt;5,COLUMN(G$1),COLUMN(G$1)-1),4),"1","")&amp;$B126),IF($A126="Squad",INDIRECT("'"&amp;$A126&amp;" Entries'!"&amp;SUBSTITUTE(ADDRESS(1,IF(COLUMN(H$1)&lt;6,COLUMN(H$1),COLUMN(H$1)-1),4),"1","")&amp;$B126),INDIRECT("'"&amp;$A126&amp;" Entries'!"&amp;SUBSTITUTE(ADDRESS(1,COLUMN(G$1),4),"1","")&amp;$B126)))</f>
        <v>0</v>
      </c>
      <c r="I126" cm="1">
        <f t="array" aca="1" ref="I126" ca="1">IF($A126="Trio",INDIRECT("'"&amp;$A126&amp;" Entries'!"&amp;SUBSTITUTE(ADDRESS(1,IF(COLUMN(H$1)&lt;5,COLUMN(H$1),COLUMN(H$1)-1),4),"1","")&amp;$B126),IF($A126="Squad",INDIRECT("'"&amp;$A126&amp;" Entries'!"&amp;SUBSTITUTE(ADDRESS(1,IF(COLUMN(I$1)&lt;6,COLUMN(I$1),COLUMN(I$1)-1),4),"1","")&amp;$B126),INDIRECT("'"&amp;$A126&amp;" Entries'!"&amp;SUBSTITUTE(ADDRESS(1,COLUMN(H$1),4),"1","")&amp;$B126)))</f>
        <v>0</v>
      </c>
      <c r="J126" cm="1">
        <f t="array" aca="1" ref="J126" ca="1">IF($A126="Trio",INDIRECT("'"&amp;$A126&amp;" Entries'!"&amp;SUBSTITUTE(ADDRESS(1,IF(COLUMN(I$1)&lt;5,COLUMN(I$1),COLUMN(I$1)-1),4),"1","")&amp;$B126),IF($A126="Squad",INDIRECT("'"&amp;$A126&amp;" Entries'!"&amp;SUBSTITUTE(ADDRESS(1,IF(COLUMN(J$1)&lt;6,COLUMN(J$1),COLUMN(J$1)-1),4),"1","")&amp;$B126),INDIRECT("'"&amp;$A126&amp;" Entries'!"&amp;SUBSTITUTE(ADDRESS(1,COLUMN(I$1),4),"1","")&amp;$B126)))</f>
        <v>0</v>
      </c>
      <c r="K126" t="str">
        <f ca="1">IF(C126=0,"",IF(COUNTIF($C$1:C126,"="&amp;C126)&gt;1,"",C126))</f>
        <v/>
      </c>
      <c r="L126" t="str">
        <f ca="1">IF(G126=0,"",IF(COUNTIF($G$1:G126,"="&amp;G126)&gt;1,"",G126))</f>
        <v/>
      </c>
      <c r="M126" t="str">
        <f ca="1">IF(I126=0,"",IF(COUNTIF($I$1:I126,"="&amp;I126)&gt;1,"",I126))</f>
        <v/>
      </c>
      <c r="N126" t="str">
        <f t="array" aca="1" ref="N126" ca="1">IFERROR(INDEX($K$2:$K$201,SMALL(IF($K$2:$K$201&lt;&gt;"",ROW($K$2:$K$201)-ROW($A$2)+1),ROWS($A$1:$A125))),"")</f>
        <v/>
      </c>
      <c r="O126" t="str">
        <f t="shared" ca="1" si="8"/>
        <v/>
      </c>
      <c r="P126" t="str">
        <f t="shared" ca="1" si="9"/>
        <v/>
      </c>
      <c r="Q126" t="str">
        <f t="array" aca="1" ref="Q126" ca="1">IFERROR(INDEX($L$2:$L$201,SMALL(IF($L$2:$L$201&lt;&gt;"",ROW($L$2:$L$201)-ROW($A$2)+1),ROWS($A$1:$A125))),"")</f>
        <v/>
      </c>
      <c r="R126" t="str">
        <f t="shared" ca="1" si="10"/>
        <v/>
      </c>
      <c r="S126" t="str">
        <f t="array" aca="1" ref="S126" ca="1">IFERROR(INDEX($M$2:$M$201,SMALL(IF($M$2:$M$201&lt;&gt;"",ROW($M$2:$M$201)-ROW($A$2)+1),ROWS($A$1:$A125))),"")</f>
        <v/>
      </c>
      <c r="T126" t="str">
        <f t="shared" ca="1" si="11"/>
        <v/>
      </c>
    </row>
    <row r="127" spans="1:20" x14ac:dyDescent="0.2">
      <c r="A127" t="str">
        <f t="shared" si="6"/>
        <v>Trio</v>
      </c>
      <c r="B127">
        <f t="shared" si="7"/>
        <v>27</v>
      </c>
      <c r="C127" cm="1">
        <f t="array" aca="1" ref="C127" ca="1">IF($A127="Trio",INDIRECT("'"&amp;$A127&amp;" Entries'!"&amp;SUBSTITUTE(ADDRESS(1,IF(COLUMN(B$1)&lt;5,COLUMN(B$1),COLUMN(B$1)-1),4),"1","")&amp;$B127),IF($A127="Squad",INDIRECT("'"&amp;$A127&amp;" Entries'!"&amp;SUBSTITUTE(ADDRESS(1,IF(COLUMN(C$1)&lt;6,COLUMN(C$1),COLUMN(C$1)-1),4),"1","")&amp;$B127),INDIRECT("'"&amp;$A127&amp;" Entries'!"&amp;SUBSTITUTE(ADDRESS(1,COLUMN(B$1),4),"1","")&amp;$B127)))</f>
        <v>0</v>
      </c>
      <c r="D127" cm="1">
        <f t="array" aca="1" ref="D127" ca="1">IF($A127="Trio",INDIRECT("'"&amp;$A127&amp;" Entries'!"&amp;SUBSTITUTE(ADDRESS(1,IF(COLUMN(C$1)&lt;5,COLUMN(C$1),COLUMN(C$1)-1),4),"1","")&amp;$B127),IF($A127="Squad",INDIRECT("'"&amp;$A127&amp;" Entries'!"&amp;SUBSTITUTE(ADDRESS(1,IF(COLUMN(D$1)&lt;6,COLUMN(D$1),COLUMN(D$1)-1),4),"1","")&amp;$B127),INDIRECT("'"&amp;$A127&amp;" Entries'!"&amp;SUBSTITUTE(ADDRESS(1,COLUMN(C$1),4),"1","")&amp;$B127)))</f>
        <v>0</v>
      </c>
      <c r="E127" cm="1">
        <f t="array" aca="1" ref="E127" ca="1">IF($A127="Trio",INDIRECT("'"&amp;$A127&amp;" Entries'!"&amp;SUBSTITUTE(ADDRESS(1,IF(COLUMN(D$1)&lt;5,COLUMN(D$1),COLUMN(D$1)-1),4),"1","")&amp;$B127),IF($A127="Squad",INDIRECT("'"&amp;$A127&amp;" Entries'!"&amp;SUBSTITUTE(ADDRESS(1,IF(COLUMN(E$1)&lt;6,COLUMN(E$1),COLUMN(E$1)-1),4),"1","")&amp;$B127),INDIRECT("'"&amp;$A127&amp;" Entries'!"&amp;SUBSTITUTE(ADDRESS(1,COLUMN(D$1),4),"1","")&amp;$B127)))</f>
        <v>0</v>
      </c>
      <c r="F127" cm="1">
        <f t="array" aca="1" ref="F127" ca="1">IF($A127="Trio",INDIRECT("'"&amp;$A127&amp;" Entries'!"&amp;SUBSTITUTE(ADDRESS(1,IF(COLUMN(E$1)&lt;5,COLUMN(E$1),COLUMN(E$1)-1),4),"1","")&amp;$B127),IF($A127="Squad",INDIRECT("'"&amp;$A127&amp;" Entries'!"&amp;SUBSTITUTE(ADDRESS(1,IF(COLUMN(F$1)&lt;6,COLUMN(F$1),COLUMN(F$1)-1),4),"1","")&amp;$B127),INDIRECT("'"&amp;$A127&amp;" Entries'!"&amp;SUBSTITUTE(ADDRESS(1,COLUMN(E$1),4),"1","")&amp;$B127)))</f>
        <v>0</v>
      </c>
      <c r="G127" cm="1">
        <f t="array" aca="1" ref="G127" ca="1">IF($A127="Trio",INDIRECT("'"&amp;$A127&amp;" Entries'!"&amp;SUBSTITUTE(ADDRESS(1,IF(COLUMN(F$1)&lt;5,COLUMN(F$1),COLUMN(F$1)-1),4),"1","")&amp;$B127),IF($A127="Squad",INDIRECT("'"&amp;$A127&amp;" Entries'!"&amp;SUBSTITUTE(ADDRESS(1,IF(COLUMN(G$1)&lt;6,COLUMN(G$1),COLUMN(G$1)-1),4),"1","")&amp;$B127),INDIRECT("'"&amp;$A127&amp;" Entries'!"&amp;SUBSTITUTE(ADDRESS(1,COLUMN(F$1),4),"1","")&amp;$B127)))</f>
        <v>0</v>
      </c>
      <c r="H127" cm="1">
        <f t="array" aca="1" ref="H127" ca="1">IF($A127="Trio",INDIRECT("'"&amp;$A127&amp;" Entries'!"&amp;SUBSTITUTE(ADDRESS(1,IF(COLUMN(G$1)&lt;5,COLUMN(G$1),COLUMN(G$1)-1),4),"1","")&amp;$B127),IF($A127="Squad",INDIRECT("'"&amp;$A127&amp;" Entries'!"&amp;SUBSTITUTE(ADDRESS(1,IF(COLUMN(H$1)&lt;6,COLUMN(H$1),COLUMN(H$1)-1),4),"1","")&amp;$B127),INDIRECT("'"&amp;$A127&amp;" Entries'!"&amp;SUBSTITUTE(ADDRESS(1,COLUMN(G$1),4),"1","")&amp;$B127)))</f>
        <v>0</v>
      </c>
      <c r="I127" cm="1">
        <f t="array" aca="1" ref="I127" ca="1">IF($A127="Trio",INDIRECT("'"&amp;$A127&amp;" Entries'!"&amp;SUBSTITUTE(ADDRESS(1,IF(COLUMN(H$1)&lt;5,COLUMN(H$1),COLUMN(H$1)-1),4),"1","")&amp;$B127),IF($A127="Squad",INDIRECT("'"&amp;$A127&amp;" Entries'!"&amp;SUBSTITUTE(ADDRESS(1,IF(COLUMN(I$1)&lt;6,COLUMN(I$1),COLUMN(I$1)-1),4),"1","")&amp;$B127),INDIRECT("'"&amp;$A127&amp;" Entries'!"&amp;SUBSTITUTE(ADDRESS(1,COLUMN(H$1),4),"1","")&amp;$B127)))</f>
        <v>0</v>
      </c>
      <c r="J127" cm="1">
        <f t="array" aca="1" ref="J127" ca="1">IF($A127="Trio",INDIRECT("'"&amp;$A127&amp;" Entries'!"&amp;SUBSTITUTE(ADDRESS(1,IF(COLUMN(I$1)&lt;5,COLUMN(I$1),COLUMN(I$1)-1),4),"1","")&amp;$B127),IF($A127="Squad",INDIRECT("'"&amp;$A127&amp;" Entries'!"&amp;SUBSTITUTE(ADDRESS(1,IF(COLUMN(J$1)&lt;6,COLUMN(J$1),COLUMN(J$1)-1),4),"1","")&amp;$B127),INDIRECT("'"&amp;$A127&amp;" Entries'!"&amp;SUBSTITUTE(ADDRESS(1,COLUMN(I$1),4),"1","")&amp;$B127)))</f>
        <v>0</v>
      </c>
      <c r="K127" t="str">
        <f ca="1">IF(C127=0,"",IF(COUNTIF($C$1:C127,"="&amp;C127)&gt;1,"",C127))</f>
        <v/>
      </c>
      <c r="L127" t="str">
        <f ca="1">IF(G127=0,"",IF(COUNTIF($G$1:G127,"="&amp;G127)&gt;1,"",G127))</f>
        <v/>
      </c>
      <c r="M127" t="str">
        <f ca="1">IF(I127=0,"",IF(COUNTIF($I$1:I127,"="&amp;I127)&gt;1,"",I127))</f>
        <v/>
      </c>
      <c r="N127" t="str">
        <f t="array" aca="1" ref="N127" ca="1">IFERROR(INDEX($K$2:$K$201,SMALL(IF($K$2:$K$201&lt;&gt;"",ROW($K$2:$K$201)-ROW($A$2)+1),ROWS($A$1:$A126))),"")</f>
        <v/>
      </c>
      <c r="O127" t="str">
        <f t="shared" ca="1" si="8"/>
        <v/>
      </c>
      <c r="P127" t="str">
        <f t="shared" ca="1" si="9"/>
        <v/>
      </c>
      <c r="Q127" t="str">
        <f t="array" aca="1" ref="Q127" ca="1">IFERROR(INDEX($L$2:$L$201,SMALL(IF($L$2:$L$201&lt;&gt;"",ROW($L$2:$L$201)-ROW($A$2)+1),ROWS($A$1:$A126))),"")</f>
        <v/>
      </c>
      <c r="R127" t="str">
        <f t="shared" ca="1" si="10"/>
        <v/>
      </c>
      <c r="S127" t="str">
        <f t="array" aca="1" ref="S127" ca="1">IFERROR(INDEX($M$2:$M$201,SMALL(IF($M$2:$M$201&lt;&gt;"",ROW($M$2:$M$201)-ROW($A$2)+1),ROWS($A$1:$A126))),"")</f>
        <v/>
      </c>
      <c r="T127" t="str">
        <f t="shared" ca="1" si="11"/>
        <v/>
      </c>
    </row>
    <row r="128" spans="1:20" x14ac:dyDescent="0.2">
      <c r="A128" t="str">
        <f t="shared" si="6"/>
        <v>Trio</v>
      </c>
      <c r="B128">
        <f t="shared" si="7"/>
        <v>28</v>
      </c>
      <c r="C128" cm="1">
        <f t="array" aca="1" ref="C128" ca="1">IF($A128="Trio",INDIRECT("'"&amp;$A128&amp;" Entries'!"&amp;SUBSTITUTE(ADDRESS(1,IF(COLUMN(B$1)&lt;5,COLUMN(B$1),COLUMN(B$1)-1),4),"1","")&amp;$B128),IF($A128="Squad",INDIRECT("'"&amp;$A128&amp;" Entries'!"&amp;SUBSTITUTE(ADDRESS(1,IF(COLUMN(C$1)&lt;6,COLUMN(C$1),COLUMN(C$1)-1),4),"1","")&amp;$B128),INDIRECT("'"&amp;$A128&amp;" Entries'!"&amp;SUBSTITUTE(ADDRESS(1,COLUMN(B$1),4),"1","")&amp;$B128)))</f>
        <v>0</v>
      </c>
      <c r="D128" cm="1">
        <f t="array" aca="1" ref="D128" ca="1">IF($A128="Trio",INDIRECT("'"&amp;$A128&amp;" Entries'!"&amp;SUBSTITUTE(ADDRESS(1,IF(COLUMN(C$1)&lt;5,COLUMN(C$1),COLUMN(C$1)-1),4),"1","")&amp;$B128),IF($A128="Squad",INDIRECT("'"&amp;$A128&amp;" Entries'!"&amp;SUBSTITUTE(ADDRESS(1,IF(COLUMN(D$1)&lt;6,COLUMN(D$1),COLUMN(D$1)-1),4),"1","")&amp;$B128),INDIRECT("'"&amp;$A128&amp;" Entries'!"&amp;SUBSTITUTE(ADDRESS(1,COLUMN(C$1),4),"1","")&amp;$B128)))</f>
        <v>0</v>
      </c>
      <c r="E128" cm="1">
        <f t="array" aca="1" ref="E128" ca="1">IF($A128="Trio",INDIRECT("'"&amp;$A128&amp;" Entries'!"&amp;SUBSTITUTE(ADDRESS(1,IF(COLUMN(D$1)&lt;5,COLUMN(D$1),COLUMN(D$1)-1),4),"1","")&amp;$B128),IF($A128="Squad",INDIRECT("'"&amp;$A128&amp;" Entries'!"&amp;SUBSTITUTE(ADDRESS(1,IF(COLUMN(E$1)&lt;6,COLUMN(E$1),COLUMN(E$1)-1),4),"1","")&amp;$B128),INDIRECT("'"&amp;$A128&amp;" Entries'!"&amp;SUBSTITUTE(ADDRESS(1,COLUMN(D$1),4),"1","")&amp;$B128)))</f>
        <v>0</v>
      </c>
      <c r="F128" cm="1">
        <f t="array" aca="1" ref="F128" ca="1">IF($A128="Trio",INDIRECT("'"&amp;$A128&amp;" Entries'!"&amp;SUBSTITUTE(ADDRESS(1,IF(COLUMN(E$1)&lt;5,COLUMN(E$1),COLUMN(E$1)-1),4),"1","")&amp;$B128),IF($A128="Squad",INDIRECT("'"&amp;$A128&amp;" Entries'!"&amp;SUBSTITUTE(ADDRESS(1,IF(COLUMN(F$1)&lt;6,COLUMN(F$1),COLUMN(F$1)-1),4),"1","")&amp;$B128),INDIRECT("'"&amp;$A128&amp;" Entries'!"&amp;SUBSTITUTE(ADDRESS(1,COLUMN(E$1),4),"1","")&amp;$B128)))</f>
        <v>0</v>
      </c>
      <c r="G128" cm="1">
        <f t="array" aca="1" ref="G128" ca="1">IF($A128="Trio",INDIRECT("'"&amp;$A128&amp;" Entries'!"&amp;SUBSTITUTE(ADDRESS(1,IF(COLUMN(F$1)&lt;5,COLUMN(F$1),COLUMN(F$1)-1),4),"1","")&amp;$B128),IF($A128="Squad",INDIRECT("'"&amp;$A128&amp;" Entries'!"&amp;SUBSTITUTE(ADDRESS(1,IF(COLUMN(G$1)&lt;6,COLUMN(G$1),COLUMN(G$1)-1),4),"1","")&amp;$B128),INDIRECT("'"&amp;$A128&amp;" Entries'!"&amp;SUBSTITUTE(ADDRESS(1,COLUMN(F$1),4),"1","")&amp;$B128)))</f>
        <v>0</v>
      </c>
      <c r="H128" cm="1">
        <f t="array" aca="1" ref="H128" ca="1">IF($A128="Trio",INDIRECT("'"&amp;$A128&amp;" Entries'!"&amp;SUBSTITUTE(ADDRESS(1,IF(COLUMN(G$1)&lt;5,COLUMN(G$1),COLUMN(G$1)-1),4),"1","")&amp;$B128),IF($A128="Squad",INDIRECT("'"&amp;$A128&amp;" Entries'!"&amp;SUBSTITUTE(ADDRESS(1,IF(COLUMN(H$1)&lt;6,COLUMN(H$1),COLUMN(H$1)-1),4),"1","")&amp;$B128),INDIRECT("'"&amp;$A128&amp;" Entries'!"&amp;SUBSTITUTE(ADDRESS(1,COLUMN(G$1),4),"1","")&amp;$B128)))</f>
        <v>0</v>
      </c>
      <c r="I128" cm="1">
        <f t="array" aca="1" ref="I128" ca="1">IF($A128="Trio",INDIRECT("'"&amp;$A128&amp;" Entries'!"&amp;SUBSTITUTE(ADDRESS(1,IF(COLUMN(H$1)&lt;5,COLUMN(H$1),COLUMN(H$1)-1),4),"1","")&amp;$B128),IF($A128="Squad",INDIRECT("'"&amp;$A128&amp;" Entries'!"&amp;SUBSTITUTE(ADDRESS(1,IF(COLUMN(I$1)&lt;6,COLUMN(I$1),COLUMN(I$1)-1),4),"1","")&amp;$B128),INDIRECT("'"&amp;$A128&amp;" Entries'!"&amp;SUBSTITUTE(ADDRESS(1,COLUMN(H$1),4),"1","")&amp;$B128)))</f>
        <v>0</v>
      </c>
      <c r="J128" cm="1">
        <f t="array" aca="1" ref="J128" ca="1">IF($A128="Trio",INDIRECT("'"&amp;$A128&amp;" Entries'!"&amp;SUBSTITUTE(ADDRESS(1,IF(COLUMN(I$1)&lt;5,COLUMN(I$1),COLUMN(I$1)-1),4),"1","")&amp;$B128),IF($A128="Squad",INDIRECT("'"&amp;$A128&amp;" Entries'!"&amp;SUBSTITUTE(ADDRESS(1,IF(COLUMN(J$1)&lt;6,COLUMN(J$1),COLUMN(J$1)-1),4),"1","")&amp;$B128),INDIRECT("'"&amp;$A128&amp;" Entries'!"&amp;SUBSTITUTE(ADDRESS(1,COLUMN(I$1),4),"1","")&amp;$B128)))</f>
        <v>0</v>
      </c>
      <c r="K128" t="str">
        <f ca="1">IF(C128=0,"",IF(COUNTIF($C$1:C128,"="&amp;C128)&gt;1,"",C128))</f>
        <v/>
      </c>
      <c r="L128" t="str">
        <f ca="1">IF(G128=0,"",IF(COUNTIF($G$1:G128,"="&amp;G128)&gt;1,"",G128))</f>
        <v/>
      </c>
      <c r="M128" t="str">
        <f ca="1">IF(I128=0,"",IF(COUNTIF($I$1:I128,"="&amp;I128)&gt;1,"",I128))</f>
        <v/>
      </c>
      <c r="N128" t="str">
        <f t="array" aca="1" ref="N128" ca="1">IFERROR(INDEX($K$2:$K$201,SMALL(IF($K$2:$K$201&lt;&gt;"",ROW($K$2:$K$201)-ROW($A$2)+1),ROWS($A$1:$A127))),"")</f>
        <v/>
      </c>
      <c r="O128" t="str">
        <f t="shared" ca="1" si="8"/>
        <v/>
      </c>
      <c r="P128" t="str">
        <f t="shared" ca="1" si="9"/>
        <v/>
      </c>
      <c r="Q128" t="str">
        <f t="array" aca="1" ref="Q128" ca="1">IFERROR(INDEX($L$2:$L$201,SMALL(IF($L$2:$L$201&lt;&gt;"",ROW($L$2:$L$201)-ROW($A$2)+1),ROWS($A$1:$A127))),"")</f>
        <v/>
      </c>
      <c r="R128" t="str">
        <f t="shared" ca="1" si="10"/>
        <v/>
      </c>
      <c r="S128" t="str">
        <f t="array" aca="1" ref="S128" ca="1">IFERROR(INDEX($M$2:$M$201,SMALL(IF($M$2:$M$201&lt;&gt;"",ROW($M$2:$M$201)-ROW($A$2)+1),ROWS($A$1:$A127))),"")</f>
        <v/>
      </c>
      <c r="T128" t="str">
        <f t="shared" ca="1" si="11"/>
        <v/>
      </c>
    </row>
    <row r="129" spans="1:20" x14ac:dyDescent="0.2">
      <c r="A129" t="str">
        <f t="shared" si="6"/>
        <v>Trio</v>
      </c>
      <c r="B129">
        <f t="shared" si="7"/>
        <v>29</v>
      </c>
      <c r="C129" cm="1">
        <f t="array" aca="1" ref="C129" ca="1">IF($A129="Trio",INDIRECT("'"&amp;$A129&amp;" Entries'!"&amp;SUBSTITUTE(ADDRESS(1,IF(COLUMN(B$1)&lt;5,COLUMN(B$1),COLUMN(B$1)-1),4),"1","")&amp;$B129),IF($A129="Squad",INDIRECT("'"&amp;$A129&amp;" Entries'!"&amp;SUBSTITUTE(ADDRESS(1,IF(COLUMN(C$1)&lt;6,COLUMN(C$1),COLUMN(C$1)-1),4),"1","")&amp;$B129),INDIRECT("'"&amp;$A129&amp;" Entries'!"&amp;SUBSTITUTE(ADDRESS(1,COLUMN(B$1),4),"1","")&amp;$B129)))</f>
        <v>0</v>
      </c>
      <c r="D129" cm="1">
        <f t="array" aca="1" ref="D129" ca="1">IF($A129="Trio",INDIRECT("'"&amp;$A129&amp;" Entries'!"&amp;SUBSTITUTE(ADDRESS(1,IF(COLUMN(C$1)&lt;5,COLUMN(C$1),COLUMN(C$1)-1),4),"1","")&amp;$B129),IF($A129="Squad",INDIRECT("'"&amp;$A129&amp;" Entries'!"&amp;SUBSTITUTE(ADDRESS(1,IF(COLUMN(D$1)&lt;6,COLUMN(D$1),COLUMN(D$1)-1),4),"1","")&amp;$B129),INDIRECT("'"&amp;$A129&amp;" Entries'!"&amp;SUBSTITUTE(ADDRESS(1,COLUMN(C$1),4),"1","")&amp;$B129)))</f>
        <v>0</v>
      </c>
      <c r="E129" cm="1">
        <f t="array" aca="1" ref="E129" ca="1">IF($A129="Trio",INDIRECT("'"&amp;$A129&amp;" Entries'!"&amp;SUBSTITUTE(ADDRESS(1,IF(COLUMN(D$1)&lt;5,COLUMN(D$1),COLUMN(D$1)-1),4),"1","")&amp;$B129),IF($A129="Squad",INDIRECT("'"&amp;$A129&amp;" Entries'!"&amp;SUBSTITUTE(ADDRESS(1,IF(COLUMN(E$1)&lt;6,COLUMN(E$1),COLUMN(E$1)-1),4),"1","")&amp;$B129),INDIRECT("'"&amp;$A129&amp;" Entries'!"&amp;SUBSTITUTE(ADDRESS(1,COLUMN(D$1),4),"1","")&amp;$B129)))</f>
        <v>0</v>
      </c>
      <c r="F129" cm="1">
        <f t="array" aca="1" ref="F129" ca="1">IF($A129="Trio",INDIRECT("'"&amp;$A129&amp;" Entries'!"&amp;SUBSTITUTE(ADDRESS(1,IF(COLUMN(E$1)&lt;5,COLUMN(E$1),COLUMN(E$1)-1),4),"1","")&amp;$B129),IF($A129="Squad",INDIRECT("'"&amp;$A129&amp;" Entries'!"&amp;SUBSTITUTE(ADDRESS(1,IF(COLUMN(F$1)&lt;6,COLUMN(F$1),COLUMN(F$1)-1),4),"1","")&amp;$B129),INDIRECT("'"&amp;$A129&amp;" Entries'!"&amp;SUBSTITUTE(ADDRESS(1,COLUMN(E$1),4),"1","")&amp;$B129)))</f>
        <v>0</v>
      </c>
      <c r="G129" cm="1">
        <f t="array" aca="1" ref="G129" ca="1">IF($A129="Trio",INDIRECT("'"&amp;$A129&amp;" Entries'!"&amp;SUBSTITUTE(ADDRESS(1,IF(COLUMN(F$1)&lt;5,COLUMN(F$1),COLUMN(F$1)-1),4),"1","")&amp;$B129),IF($A129="Squad",INDIRECT("'"&amp;$A129&amp;" Entries'!"&amp;SUBSTITUTE(ADDRESS(1,IF(COLUMN(G$1)&lt;6,COLUMN(G$1),COLUMN(G$1)-1),4),"1","")&amp;$B129),INDIRECT("'"&amp;$A129&amp;" Entries'!"&amp;SUBSTITUTE(ADDRESS(1,COLUMN(F$1),4),"1","")&amp;$B129)))</f>
        <v>0</v>
      </c>
      <c r="H129" cm="1">
        <f t="array" aca="1" ref="H129" ca="1">IF($A129="Trio",INDIRECT("'"&amp;$A129&amp;" Entries'!"&amp;SUBSTITUTE(ADDRESS(1,IF(COLUMN(G$1)&lt;5,COLUMN(G$1),COLUMN(G$1)-1),4),"1","")&amp;$B129),IF($A129="Squad",INDIRECT("'"&amp;$A129&amp;" Entries'!"&amp;SUBSTITUTE(ADDRESS(1,IF(COLUMN(H$1)&lt;6,COLUMN(H$1),COLUMN(H$1)-1),4),"1","")&amp;$B129),INDIRECT("'"&amp;$A129&amp;" Entries'!"&amp;SUBSTITUTE(ADDRESS(1,COLUMN(G$1),4),"1","")&amp;$B129)))</f>
        <v>0</v>
      </c>
      <c r="I129" cm="1">
        <f t="array" aca="1" ref="I129" ca="1">IF($A129="Trio",INDIRECT("'"&amp;$A129&amp;" Entries'!"&amp;SUBSTITUTE(ADDRESS(1,IF(COLUMN(H$1)&lt;5,COLUMN(H$1),COLUMN(H$1)-1),4),"1","")&amp;$B129),IF($A129="Squad",INDIRECT("'"&amp;$A129&amp;" Entries'!"&amp;SUBSTITUTE(ADDRESS(1,IF(COLUMN(I$1)&lt;6,COLUMN(I$1),COLUMN(I$1)-1),4),"1","")&amp;$B129),INDIRECT("'"&amp;$A129&amp;" Entries'!"&amp;SUBSTITUTE(ADDRESS(1,COLUMN(H$1),4),"1","")&amp;$B129)))</f>
        <v>0</v>
      </c>
      <c r="J129" cm="1">
        <f t="array" aca="1" ref="J129" ca="1">IF($A129="Trio",INDIRECT("'"&amp;$A129&amp;" Entries'!"&amp;SUBSTITUTE(ADDRESS(1,IF(COLUMN(I$1)&lt;5,COLUMN(I$1),COLUMN(I$1)-1),4),"1","")&amp;$B129),IF($A129="Squad",INDIRECT("'"&amp;$A129&amp;" Entries'!"&amp;SUBSTITUTE(ADDRESS(1,IF(COLUMN(J$1)&lt;6,COLUMN(J$1),COLUMN(J$1)-1),4),"1","")&amp;$B129),INDIRECT("'"&amp;$A129&amp;" Entries'!"&amp;SUBSTITUTE(ADDRESS(1,COLUMN(I$1),4),"1","")&amp;$B129)))</f>
        <v>0</v>
      </c>
      <c r="K129" t="str">
        <f ca="1">IF(C129=0,"",IF(COUNTIF($C$1:C129,"="&amp;C129)&gt;1,"",C129))</f>
        <v/>
      </c>
      <c r="L129" t="str">
        <f ca="1">IF(G129=0,"",IF(COUNTIF($G$1:G129,"="&amp;G129)&gt;1,"",G129))</f>
        <v/>
      </c>
      <c r="M129" t="str">
        <f ca="1">IF(I129=0,"",IF(COUNTIF($I$1:I129,"="&amp;I129)&gt;1,"",I129))</f>
        <v/>
      </c>
      <c r="N129" t="str">
        <f t="array" aca="1" ref="N129" ca="1">IFERROR(INDEX($K$2:$K$201,SMALL(IF($K$2:$K$201&lt;&gt;"",ROW($K$2:$K$201)-ROW($A$2)+1),ROWS($A$1:$A128))),"")</f>
        <v/>
      </c>
      <c r="O129" t="str">
        <f t="shared" ca="1" si="8"/>
        <v/>
      </c>
      <c r="P129" t="str">
        <f t="shared" ca="1" si="9"/>
        <v/>
      </c>
      <c r="Q129" t="str">
        <f t="array" aca="1" ref="Q129" ca="1">IFERROR(INDEX($L$2:$L$201,SMALL(IF($L$2:$L$201&lt;&gt;"",ROW($L$2:$L$201)-ROW($A$2)+1),ROWS($A$1:$A128))),"")</f>
        <v/>
      </c>
      <c r="R129" t="str">
        <f t="shared" ca="1" si="10"/>
        <v/>
      </c>
      <c r="S129" t="str">
        <f t="array" aca="1" ref="S129" ca="1">IFERROR(INDEX($M$2:$M$201,SMALL(IF($M$2:$M$201&lt;&gt;"",ROW($M$2:$M$201)-ROW($A$2)+1),ROWS($A$1:$A128))),"")</f>
        <v/>
      </c>
      <c r="T129" t="str">
        <f t="shared" ca="1" si="11"/>
        <v/>
      </c>
    </row>
    <row r="130" spans="1:20" x14ac:dyDescent="0.2">
      <c r="A130" t="str">
        <f t="shared" ref="A130:A193" si="12">VLOOKUP((ROUNDUP(ROW(A129)/50,0)),$X$1:$Y$6,2,FALSE)</f>
        <v>Trio</v>
      </c>
      <c r="B130">
        <f t="shared" si="7"/>
        <v>30</v>
      </c>
      <c r="C130" cm="1">
        <f t="array" aca="1" ref="C130" ca="1">IF($A130="Trio",INDIRECT("'"&amp;$A130&amp;" Entries'!"&amp;SUBSTITUTE(ADDRESS(1,IF(COLUMN(B$1)&lt;5,COLUMN(B$1),COLUMN(B$1)-1),4),"1","")&amp;$B130),IF($A130="Squad",INDIRECT("'"&amp;$A130&amp;" Entries'!"&amp;SUBSTITUTE(ADDRESS(1,IF(COLUMN(C$1)&lt;6,COLUMN(C$1),COLUMN(C$1)-1),4),"1","")&amp;$B130),INDIRECT("'"&amp;$A130&amp;" Entries'!"&amp;SUBSTITUTE(ADDRESS(1,COLUMN(B$1),4),"1","")&amp;$B130)))</f>
        <v>0</v>
      </c>
      <c r="D130" cm="1">
        <f t="array" aca="1" ref="D130" ca="1">IF($A130="Trio",INDIRECT("'"&amp;$A130&amp;" Entries'!"&amp;SUBSTITUTE(ADDRESS(1,IF(COLUMN(C$1)&lt;5,COLUMN(C$1),COLUMN(C$1)-1),4),"1","")&amp;$B130),IF($A130="Squad",INDIRECT("'"&amp;$A130&amp;" Entries'!"&amp;SUBSTITUTE(ADDRESS(1,IF(COLUMN(D$1)&lt;6,COLUMN(D$1),COLUMN(D$1)-1),4),"1","")&amp;$B130),INDIRECT("'"&amp;$A130&amp;" Entries'!"&amp;SUBSTITUTE(ADDRESS(1,COLUMN(C$1),4),"1","")&amp;$B130)))</f>
        <v>0</v>
      </c>
      <c r="E130" cm="1">
        <f t="array" aca="1" ref="E130" ca="1">IF($A130="Trio",INDIRECT("'"&amp;$A130&amp;" Entries'!"&amp;SUBSTITUTE(ADDRESS(1,IF(COLUMN(D$1)&lt;5,COLUMN(D$1),COLUMN(D$1)-1),4),"1","")&amp;$B130),IF($A130="Squad",INDIRECT("'"&amp;$A130&amp;" Entries'!"&amp;SUBSTITUTE(ADDRESS(1,IF(COLUMN(E$1)&lt;6,COLUMN(E$1),COLUMN(E$1)-1),4),"1","")&amp;$B130),INDIRECT("'"&amp;$A130&amp;" Entries'!"&amp;SUBSTITUTE(ADDRESS(1,COLUMN(D$1),4),"1","")&amp;$B130)))</f>
        <v>0</v>
      </c>
      <c r="F130" cm="1">
        <f t="array" aca="1" ref="F130" ca="1">IF($A130="Trio",INDIRECT("'"&amp;$A130&amp;" Entries'!"&amp;SUBSTITUTE(ADDRESS(1,IF(COLUMN(E$1)&lt;5,COLUMN(E$1),COLUMN(E$1)-1),4),"1","")&amp;$B130),IF($A130="Squad",INDIRECT("'"&amp;$A130&amp;" Entries'!"&amp;SUBSTITUTE(ADDRESS(1,IF(COLUMN(F$1)&lt;6,COLUMN(F$1),COLUMN(F$1)-1),4),"1","")&amp;$B130),INDIRECT("'"&amp;$A130&amp;" Entries'!"&amp;SUBSTITUTE(ADDRESS(1,COLUMN(E$1),4),"1","")&amp;$B130)))</f>
        <v>0</v>
      </c>
      <c r="G130" cm="1">
        <f t="array" aca="1" ref="G130" ca="1">IF($A130="Trio",INDIRECT("'"&amp;$A130&amp;" Entries'!"&amp;SUBSTITUTE(ADDRESS(1,IF(COLUMN(F$1)&lt;5,COLUMN(F$1),COLUMN(F$1)-1),4),"1","")&amp;$B130),IF($A130="Squad",INDIRECT("'"&amp;$A130&amp;" Entries'!"&amp;SUBSTITUTE(ADDRESS(1,IF(COLUMN(G$1)&lt;6,COLUMN(G$1),COLUMN(G$1)-1),4),"1","")&amp;$B130),INDIRECT("'"&amp;$A130&amp;" Entries'!"&amp;SUBSTITUTE(ADDRESS(1,COLUMN(F$1),4),"1","")&amp;$B130)))</f>
        <v>0</v>
      </c>
      <c r="H130" cm="1">
        <f t="array" aca="1" ref="H130" ca="1">IF($A130="Trio",INDIRECT("'"&amp;$A130&amp;" Entries'!"&amp;SUBSTITUTE(ADDRESS(1,IF(COLUMN(G$1)&lt;5,COLUMN(G$1),COLUMN(G$1)-1),4),"1","")&amp;$B130),IF($A130="Squad",INDIRECT("'"&amp;$A130&amp;" Entries'!"&amp;SUBSTITUTE(ADDRESS(1,IF(COLUMN(H$1)&lt;6,COLUMN(H$1),COLUMN(H$1)-1),4),"1","")&amp;$B130),INDIRECT("'"&amp;$A130&amp;" Entries'!"&amp;SUBSTITUTE(ADDRESS(1,COLUMN(G$1),4),"1","")&amp;$B130)))</f>
        <v>0</v>
      </c>
      <c r="I130" cm="1">
        <f t="array" aca="1" ref="I130" ca="1">IF($A130="Trio",INDIRECT("'"&amp;$A130&amp;" Entries'!"&amp;SUBSTITUTE(ADDRESS(1,IF(COLUMN(H$1)&lt;5,COLUMN(H$1),COLUMN(H$1)-1),4),"1","")&amp;$B130),IF($A130="Squad",INDIRECT("'"&amp;$A130&amp;" Entries'!"&amp;SUBSTITUTE(ADDRESS(1,IF(COLUMN(I$1)&lt;6,COLUMN(I$1),COLUMN(I$1)-1),4),"1","")&amp;$B130),INDIRECT("'"&amp;$A130&amp;" Entries'!"&amp;SUBSTITUTE(ADDRESS(1,COLUMN(H$1),4),"1","")&amp;$B130)))</f>
        <v>0</v>
      </c>
      <c r="J130" cm="1">
        <f t="array" aca="1" ref="J130" ca="1">IF($A130="Trio",INDIRECT("'"&amp;$A130&amp;" Entries'!"&amp;SUBSTITUTE(ADDRESS(1,IF(COLUMN(I$1)&lt;5,COLUMN(I$1),COLUMN(I$1)-1),4),"1","")&amp;$B130),IF($A130="Squad",INDIRECT("'"&amp;$A130&amp;" Entries'!"&amp;SUBSTITUTE(ADDRESS(1,IF(COLUMN(J$1)&lt;6,COLUMN(J$1),COLUMN(J$1)-1),4),"1","")&amp;$B130),INDIRECT("'"&amp;$A130&amp;" Entries'!"&amp;SUBSTITUTE(ADDRESS(1,COLUMN(I$1),4),"1","")&amp;$B130)))</f>
        <v>0</v>
      </c>
      <c r="K130" t="str">
        <f ca="1">IF(C130=0,"",IF(COUNTIF($C$1:C130,"="&amp;C130)&gt;1,"",C130))</f>
        <v/>
      </c>
      <c r="L130" t="str">
        <f ca="1">IF(G130=0,"",IF(COUNTIF($G$1:G130,"="&amp;G130)&gt;1,"",G130))</f>
        <v/>
      </c>
      <c r="M130" t="str">
        <f ca="1">IF(I130=0,"",IF(COUNTIF($I$1:I130,"="&amp;I130)&gt;1,"",I130))</f>
        <v/>
      </c>
      <c r="N130" t="str">
        <f t="array" aca="1" ref="N130" ca="1">IFERROR(INDEX($K$2:$K$201,SMALL(IF($K$2:$K$201&lt;&gt;"",ROW($K$2:$K$201)-ROW($A$2)+1),ROWS($A$1:$A129))),"")</f>
        <v/>
      </c>
      <c r="O130" t="str">
        <f t="shared" ca="1" si="8"/>
        <v/>
      </c>
      <c r="P130" t="str">
        <f t="shared" ca="1" si="9"/>
        <v/>
      </c>
      <c r="Q130" t="str">
        <f t="array" aca="1" ref="Q130" ca="1">IFERROR(INDEX($L$2:$L$201,SMALL(IF($L$2:$L$201&lt;&gt;"",ROW($L$2:$L$201)-ROW($A$2)+1),ROWS($A$1:$A129))),"")</f>
        <v/>
      </c>
      <c r="R130" t="str">
        <f t="shared" ca="1" si="10"/>
        <v/>
      </c>
      <c r="S130" t="str">
        <f t="array" aca="1" ref="S130" ca="1">IFERROR(INDEX($M$2:$M$201,SMALL(IF($M$2:$M$201&lt;&gt;"",ROW($M$2:$M$201)-ROW($A$2)+1),ROWS($A$1:$A129))),"")</f>
        <v/>
      </c>
      <c r="T130" t="str">
        <f t="shared" ca="1" si="11"/>
        <v/>
      </c>
    </row>
    <row r="131" spans="1:20" x14ac:dyDescent="0.2">
      <c r="A131" t="str">
        <f t="shared" si="12"/>
        <v>Trio</v>
      </c>
      <c r="B131">
        <f t="shared" ref="B131:B194" si="13">IF(ROW(B130)=1,2,IF(B130=51,2,B130+1))</f>
        <v>31</v>
      </c>
      <c r="C131" cm="1">
        <f t="array" aca="1" ref="C131" ca="1">IF($A131="Trio",INDIRECT("'"&amp;$A131&amp;" Entries'!"&amp;SUBSTITUTE(ADDRESS(1,IF(COLUMN(B$1)&lt;5,COLUMN(B$1),COLUMN(B$1)-1),4),"1","")&amp;$B131),IF($A131="Squad",INDIRECT("'"&amp;$A131&amp;" Entries'!"&amp;SUBSTITUTE(ADDRESS(1,IF(COLUMN(C$1)&lt;6,COLUMN(C$1),COLUMN(C$1)-1),4),"1","")&amp;$B131),INDIRECT("'"&amp;$A131&amp;" Entries'!"&amp;SUBSTITUTE(ADDRESS(1,COLUMN(B$1),4),"1","")&amp;$B131)))</f>
        <v>0</v>
      </c>
      <c r="D131" cm="1">
        <f t="array" aca="1" ref="D131" ca="1">IF($A131="Trio",INDIRECT("'"&amp;$A131&amp;" Entries'!"&amp;SUBSTITUTE(ADDRESS(1,IF(COLUMN(C$1)&lt;5,COLUMN(C$1),COLUMN(C$1)-1),4),"1","")&amp;$B131),IF($A131="Squad",INDIRECT("'"&amp;$A131&amp;" Entries'!"&amp;SUBSTITUTE(ADDRESS(1,IF(COLUMN(D$1)&lt;6,COLUMN(D$1),COLUMN(D$1)-1),4),"1","")&amp;$B131),INDIRECT("'"&amp;$A131&amp;" Entries'!"&amp;SUBSTITUTE(ADDRESS(1,COLUMN(C$1),4),"1","")&amp;$B131)))</f>
        <v>0</v>
      </c>
      <c r="E131" cm="1">
        <f t="array" aca="1" ref="E131" ca="1">IF($A131="Trio",INDIRECT("'"&amp;$A131&amp;" Entries'!"&amp;SUBSTITUTE(ADDRESS(1,IF(COLUMN(D$1)&lt;5,COLUMN(D$1),COLUMN(D$1)-1),4),"1","")&amp;$B131),IF($A131="Squad",INDIRECT("'"&amp;$A131&amp;" Entries'!"&amp;SUBSTITUTE(ADDRESS(1,IF(COLUMN(E$1)&lt;6,COLUMN(E$1),COLUMN(E$1)-1),4),"1","")&amp;$B131),INDIRECT("'"&amp;$A131&amp;" Entries'!"&amp;SUBSTITUTE(ADDRESS(1,COLUMN(D$1),4),"1","")&amp;$B131)))</f>
        <v>0</v>
      </c>
      <c r="F131" cm="1">
        <f t="array" aca="1" ref="F131" ca="1">IF($A131="Trio",INDIRECT("'"&amp;$A131&amp;" Entries'!"&amp;SUBSTITUTE(ADDRESS(1,IF(COLUMN(E$1)&lt;5,COLUMN(E$1),COLUMN(E$1)-1),4),"1","")&amp;$B131),IF($A131="Squad",INDIRECT("'"&amp;$A131&amp;" Entries'!"&amp;SUBSTITUTE(ADDRESS(1,IF(COLUMN(F$1)&lt;6,COLUMN(F$1),COLUMN(F$1)-1),4),"1","")&amp;$B131),INDIRECT("'"&amp;$A131&amp;" Entries'!"&amp;SUBSTITUTE(ADDRESS(1,COLUMN(E$1),4),"1","")&amp;$B131)))</f>
        <v>0</v>
      </c>
      <c r="G131" cm="1">
        <f t="array" aca="1" ref="G131" ca="1">IF($A131="Trio",INDIRECT("'"&amp;$A131&amp;" Entries'!"&amp;SUBSTITUTE(ADDRESS(1,IF(COLUMN(F$1)&lt;5,COLUMN(F$1),COLUMN(F$1)-1),4),"1","")&amp;$B131),IF($A131="Squad",INDIRECT("'"&amp;$A131&amp;" Entries'!"&amp;SUBSTITUTE(ADDRESS(1,IF(COLUMN(G$1)&lt;6,COLUMN(G$1),COLUMN(G$1)-1),4),"1","")&amp;$B131),INDIRECT("'"&amp;$A131&amp;" Entries'!"&amp;SUBSTITUTE(ADDRESS(1,COLUMN(F$1),4),"1","")&amp;$B131)))</f>
        <v>0</v>
      </c>
      <c r="H131" cm="1">
        <f t="array" aca="1" ref="H131" ca="1">IF($A131="Trio",INDIRECT("'"&amp;$A131&amp;" Entries'!"&amp;SUBSTITUTE(ADDRESS(1,IF(COLUMN(G$1)&lt;5,COLUMN(G$1),COLUMN(G$1)-1),4),"1","")&amp;$B131),IF($A131="Squad",INDIRECT("'"&amp;$A131&amp;" Entries'!"&amp;SUBSTITUTE(ADDRESS(1,IF(COLUMN(H$1)&lt;6,COLUMN(H$1),COLUMN(H$1)-1),4),"1","")&amp;$B131),INDIRECT("'"&amp;$A131&amp;" Entries'!"&amp;SUBSTITUTE(ADDRESS(1,COLUMN(G$1),4),"1","")&amp;$B131)))</f>
        <v>0</v>
      </c>
      <c r="I131" cm="1">
        <f t="array" aca="1" ref="I131" ca="1">IF($A131="Trio",INDIRECT("'"&amp;$A131&amp;" Entries'!"&amp;SUBSTITUTE(ADDRESS(1,IF(COLUMN(H$1)&lt;5,COLUMN(H$1),COLUMN(H$1)-1),4),"1","")&amp;$B131),IF($A131="Squad",INDIRECT("'"&amp;$A131&amp;" Entries'!"&amp;SUBSTITUTE(ADDRESS(1,IF(COLUMN(I$1)&lt;6,COLUMN(I$1),COLUMN(I$1)-1),4),"1","")&amp;$B131),INDIRECT("'"&amp;$A131&amp;" Entries'!"&amp;SUBSTITUTE(ADDRESS(1,COLUMN(H$1),4),"1","")&amp;$B131)))</f>
        <v>0</v>
      </c>
      <c r="J131" cm="1">
        <f t="array" aca="1" ref="J131" ca="1">IF($A131="Trio",INDIRECT("'"&amp;$A131&amp;" Entries'!"&amp;SUBSTITUTE(ADDRESS(1,IF(COLUMN(I$1)&lt;5,COLUMN(I$1),COLUMN(I$1)-1),4),"1","")&amp;$B131),IF($A131="Squad",INDIRECT("'"&amp;$A131&amp;" Entries'!"&amp;SUBSTITUTE(ADDRESS(1,IF(COLUMN(J$1)&lt;6,COLUMN(J$1),COLUMN(J$1)-1),4),"1","")&amp;$B131),INDIRECT("'"&amp;$A131&amp;" Entries'!"&amp;SUBSTITUTE(ADDRESS(1,COLUMN(I$1),4),"1","")&amp;$B131)))</f>
        <v>0</v>
      </c>
      <c r="K131" t="str">
        <f ca="1">IF(C131=0,"",IF(COUNTIF($C$1:C131,"="&amp;C131)&gt;1,"",C131))</f>
        <v/>
      </c>
      <c r="L131" t="str">
        <f ca="1">IF(G131=0,"",IF(COUNTIF($G$1:G131,"="&amp;G131)&gt;1,"",G131))</f>
        <v/>
      </c>
      <c r="M131" t="str">
        <f ca="1">IF(I131=0,"",IF(COUNTIF($I$1:I131,"="&amp;I131)&gt;1,"",I131))</f>
        <v/>
      </c>
      <c r="N131" t="str">
        <f t="array" aca="1" ref="N131" ca="1">IFERROR(INDEX($K$2:$K$201,SMALL(IF($K$2:$K$201&lt;&gt;"",ROW($K$2:$K$201)-ROW($A$2)+1),ROWS($A$1:$A130))),"")</f>
        <v/>
      </c>
      <c r="O131" t="str">
        <f t="shared" ref="O131:O194" ca="1" si="14">IFERROR(VLOOKUP(N131,C:D,2,FALSE),"")</f>
        <v/>
      </c>
      <c r="P131" t="str">
        <f t="shared" ref="P131:P194" ca="1" si="15">IFERROR(VLOOKUP(N131,C:F,4,FALSE),"")</f>
        <v/>
      </c>
      <c r="Q131" t="str">
        <f t="array" aca="1" ref="Q131" ca="1">IFERROR(INDEX($L$2:$L$201,SMALL(IF($L$2:$L$201&lt;&gt;"",ROW($L$2:$L$201)-ROW($A$2)+1),ROWS($A$1:$A130))),"")</f>
        <v/>
      </c>
      <c r="R131" t="str">
        <f t="shared" ref="R131:R194" ca="1" si="16">IFERROR(VLOOKUP(Q131,G:H,2,FALSE),"")</f>
        <v/>
      </c>
      <c r="S131" t="str">
        <f t="array" aca="1" ref="S131" ca="1">IFERROR(INDEX($M$2:$M$201,SMALL(IF($M$2:$M$201&lt;&gt;"",ROW($M$2:$M$201)-ROW($A$2)+1),ROWS($A$1:$A130))),"")</f>
        <v/>
      </c>
      <c r="T131" t="str">
        <f t="shared" ref="T131:T194" ca="1" si="17">IFERROR(VLOOKUP(S131,I:J,2,FALSE),"")</f>
        <v/>
      </c>
    </row>
    <row r="132" spans="1:20" x14ac:dyDescent="0.2">
      <c r="A132" t="str">
        <f t="shared" si="12"/>
        <v>Trio</v>
      </c>
      <c r="B132">
        <f t="shared" si="13"/>
        <v>32</v>
      </c>
      <c r="C132" cm="1">
        <f t="array" aca="1" ref="C132" ca="1">IF($A132="Trio",INDIRECT("'"&amp;$A132&amp;" Entries'!"&amp;SUBSTITUTE(ADDRESS(1,IF(COLUMN(B$1)&lt;5,COLUMN(B$1),COLUMN(B$1)-1),4),"1","")&amp;$B132),IF($A132="Squad",INDIRECT("'"&amp;$A132&amp;" Entries'!"&amp;SUBSTITUTE(ADDRESS(1,IF(COLUMN(C$1)&lt;6,COLUMN(C$1),COLUMN(C$1)-1),4),"1","")&amp;$B132),INDIRECT("'"&amp;$A132&amp;" Entries'!"&amp;SUBSTITUTE(ADDRESS(1,COLUMN(B$1),4),"1","")&amp;$B132)))</f>
        <v>0</v>
      </c>
      <c r="D132" cm="1">
        <f t="array" aca="1" ref="D132" ca="1">IF($A132="Trio",INDIRECT("'"&amp;$A132&amp;" Entries'!"&amp;SUBSTITUTE(ADDRESS(1,IF(COLUMN(C$1)&lt;5,COLUMN(C$1),COLUMN(C$1)-1),4),"1","")&amp;$B132),IF($A132="Squad",INDIRECT("'"&amp;$A132&amp;" Entries'!"&amp;SUBSTITUTE(ADDRESS(1,IF(COLUMN(D$1)&lt;6,COLUMN(D$1),COLUMN(D$1)-1),4),"1","")&amp;$B132),INDIRECT("'"&amp;$A132&amp;" Entries'!"&amp;SUBSTITUTE(ADDRESS(1,COLUMN(C$1),4),"1","")&amp;$B132)))</f>
        <v>0</v>
      </c>
      <c r="E132" cm="1">
        <f t="array" aca="1" ref="E132" ca="1">IF($A132="Trio",INDIRECT("'"&amp;$A132&amp;" Entries'!"&amp;SUBSTITUTE(ADDRESS(1,IF(COLUMN(D$1)&lt;5,COLUMN(D$1),COLUMN(D$1)-1),4),"1","")&amp;$B132),IF($A132="Squad",INDIRECT("'"&amp;$A132&amp;" Entries'!"&amp;SUBSTITUTE(ADDRESS(1,IF(COLUMN(E$1)&lt;6,COLUMN(E$1),COLUMN(E$1)-1),4),"1","")&amp;$B132),INDIRECT("'"&amp;$A132&amp;" Entries'!"&amp;SUBSTITUTE(ADDRESS(1,COLUMN(D$1),4),"1","")&amp;$B132)))</f>
        <v>0</v>
      </c>
      <c r="F132" cm="1">
        <f t="array" aca="1" ref="F132" ca="1">IF($A132="Trio",INDIRECT("'"&amp;$A132&amp;" Entries'!"&amp;SUBSTITUTE(ADDRESS(1,IF(COLUMN(E$1)&lt;5,COLUMN(E$1),COLUMN(E$1)-1),4),"1","")&amp;$B132),IF($A132="Squad",INDIRECT("'"&amp;$A132&amp;" Entries'!"&amp;SUBSTITUTE(ADDRESS(1,IF(COLUMN(F$1)&lt;6,COLUMN(F$1),COLUMN(F$1)-1),4),"1","")&amp;$B132),INDIRECT("'"&amp;$A132&amp;" Entries'!"&amp;SUBSTITUTE(ADDRESS(1,COLUMN(E$1),4),"1","")&amp;$B132)))</f>
        <v>0</v>
      </c>
      <c r="G132" cm="1">
        <f t="array" aca="1" ref="G132" ca="1">IF($A132="Trio",INDIRECT("'"&amp;$A132&amp;" Entries'!"&amp;SUBSTITUTE(ADDRESS(1,IF(COLUMN(F$1)&lt;5,COLUMN(F$1),COLUMN(F$1)-1),4),"1","")&amp;$B132),IF($A132="Squad",INDIRECT("'"&amp;$A132&amp;" Entries'!"&amp;SUBSTITUTE(ADDRESS(1,IF(COLUMN(G$1)&lt;6,COLUMN(G$1),COLUMN(G$1)-1),4),"1","")&amp;$B132),INDIRECT("'"&amp;$A132&amp;" Entries'!"&amp;SUBSTITUTE(ADDRESS(1,COLUMN(F$1),4),"1","")&amp;$B132)))</f>
        <v>0</v>
      </c>
      <c r="H132" cm="1">
        <f t="array" aca="1" ref="H132" ca="1">IF($A132="Trio",INDIRECT("'"&amp;$A132&amp;" Entries'!"&amp;SUBSTITUTE(ADDRESS(1,IF(COLUMN(G$1)&lt;5,COLUMN(G$1),COLUMN(G$1)-1),4),"1","")&amp;$B132),IF($A132="Squad",INDIRECT("'"&amp;$A132&amp;" Entries'!"&amp;SUBSTITUTE(ADDRESS(1,IF(COLUMN(H$1)&lt;6,COLUMN(H$1),COLUMN(H$1)-1),4),"1","")&amp;$B132),INDIRECT("'"&amp;$A132&amp;" Entries'!"&amp;SUBSTITUTE(ADDRESS(1,COLUMN(G$1),4),"1","")&amp;$B132)))</f>
        <v>0</v>
      </c>
      <c r="I132" cm="1">
        <f t="array" aca="1" ref="I132" ca="1">IF($A132="Trio",INDIRECT("'"&amp;$A132&amp;" Entries'!"&amp;SUBSTITUTE(ADDRESS(1,IF(COLUMN(H$1)&lt;5,COLUMN(H$1),COLUMN(H$1)-1),4),"1","")&amp;$B132),IF($A132="Squad",INDIRECT("'"&amp;$A132&amp;" Entries'!"&amp;SUBSTITUTE(ADDRESS(1,IF(COLUMN(I$1)&lt;6,COLUMN(I$1),COLUMN(I$1)-1),4),"1","")&amp;$B132),INDIRECT("'"&amp;$A132&amp;" Entries'!"&amp;SUBSTITUTE(ADDRESS(1,COLUMN(H$1),4),"1","")&amp;$B132)))</f>
        <v>0</v>
      </c>
      <c r="J132" cm="1">
        <f t="array" aca="1" ref="J132" ca="1">IF($A132="Trio",INDIRECT("'"&amp;$A132&amp;" Entries'!"&amp;SUBSTITUTE(ADDRESS(1,IF(COLUMN(I$1)&lt;5,COLUMN(I$1),COLUMN(I$1)-1),4),"1","")&amp;$B132),IF($A132="Squad",INDIRECT("'"&amp;$A132&amp;" Entries'!"&amp;SUBSTITUTE(ADDRESS(1,IF(COLUMN(J$1)&lt;6,COLUMN(J$1),COLUMN(J$1)-1),4),"1","")&amp;$B132),INDIRECT("'"&amp;$A132&amp;" Entries'!"&amp;SUBSTITUTE(ADDRESS(1,COLUMN(I$1),4),"1","")&amp;$B132)))</f>
        <v>0</v>
      </c>
      <c r="K132" t="str">
        <f ca="1">IF(C132=0,"",IF(COUNTIF($C$1:C132,"="&amp;C132)&gt;1,"",C132))</f>
        <v/>
      </c>
      <c r="L132" t="str">
        <f ca="1">IF(G132=0,"",IF(COUNTIF($G$1:G132,"="&amp;G132)&gt;1,"",G132))</f>
        <v/>
      </c>
      <c r="M132" t="str">
        <f ca="1">IF(I132=0,"",IF(COUNTIF($I$1:I132,"="&amp;I132)&gt;1,"",I132))</f>
        <v/>
      </c>
      <c r="N132" t="str">
        <f t="array" aca="1" ref="N132" ca="1">IFERROR(INDEX($K$2:$K$201,SMALL(IF($K$2:$K$201&lt;&gt;"",ROW($K$2:$K$201)-ROW($A$2)+1),ROWS($A$1:$A131))),"")</f>
        <v/>
      </c>
      <c r="O132" t="str">
        <f t="shared" ca="1" si="14"/>
        <v/>
      </c>
      <c r="P132" t="str">
        <f t="shared" ca="1" si="15"/>
        <v/>
      </c>
      <c r="Q132" t="str">
        <f t="array" aca="1" ref="Q132" ca="1">IFERROR(INDEX($L$2:$L$201,SMALL(IF($L$2:$L$201&lt;&gt;"",ROW($L$2:$L$201)-ROW($A$2)+1),ROWS($A$1:$A131))),"")</f>
        <v/>
      </c>
      <c r="R132" t="str">
        <f t="shared" ca="1" si="16"/>
        <v/>
      </c>
      <c r="S132" t="str">
        <f t="array" aca="1" ref="S132" ca="1">IFERROR(INDEX($M$2:$M$201,SMALL(IF($M$2:$M$201&lt;&gt;"",ROW($M$2:$M$201)-ROW($A$2)+1),ROWS($A$1:$A131))),"")</f>
        <v/>
      </c>
      <c r="T132" t="str">
        <f t="shared" ca="1" si="17"/>
        <v/>
      </c>
    </row>
    <row r="133" spans="1:20" x14ac:dyDescent="0.2">
      <c r="A133" t="str">
        <f t="shared" si="12"/>
        <v>Trio</v>
      </c>
      <c r="B133">
        <f t="shared" si="13"/>
        <v>33</v>
      </c>
      <c r="C133" cm="1">
        <f t="array" aca="1" ref="C133" ca="1">IF($A133="Trio",INDIRECT("'"&amp;$A133&amp;" Entries'!"&amp;SUBSTITUTE(ADDRESS(1,IF(COLUMN(B$1)&lt;5,COLUMN(B$1),COLUMN(B$1)-1),4),"1","")&amp;$B133),IF($A133="Squad",INDIRECT("'"&amp;$A133&amp;" Entries'!"&amp;SUBSTITUTE(ADDRESS(1,IF(COLUMN(C$1)&lt;6,COLUMN(C$1),COLUMN(C$1)-1),4),"1","")&amp;$B133),INDIRECT("'"&amp;$A133&amp;" Entries'!"&amp;SUBSTITUTE(ADDRESS(1,COLUMN(B$1),4),"1","")&amp;$B133)))</f>
        <v>0</v>
      </c>
      <c r="D133" cm="1">
        <f t="array" aca="1" ref="D133" ca="1">IF($A133="Trio",INDIRECT("'"&amp;$A133&amp;" Entries'!"&amp;SUBSTITUTE(ADDRESS(1,IF(COLUMN(C$1)&lt;5,COLUMN(C$1),COLUMN(C$1)-1),4),"1","")&amp;$B133),IF($A133="Squad",INDIRECT("'"&amp;$A133&amp;" Entries'!"&amp;SUBSTITUTE(ADDRESS(1,IF(COLUMN(D$1)&lt;6,COLUMN(D$1),COLUMN(D$1)-1),4),"1","")&amp;$B133),INDIRECT("'"&amp;$A133&amp;" Entries'!"&amp;SUBSTITUTE(ADDRESS(1,COLUMN(C$1),4),"1","")&amp;$B133)))</f>
        <v>0</v>
      </c>
      <c r="E133" cm="1">
        <f t="array" aca="1" ref="E133" ca="1">IF($A133="Trio",INDIRECT("'"&amp;$A133&amp;" Entries'!"&amp;SUBSTITUTE(ADDRESS(1,IF(COLUMN(D$1)&lt;5,COLUMN(D$1),COLUMN(D$1)-1),4),"1","")&amp;$B133),IF($A133="Squad",INDIRECT("'"&amp;$A133&amp;" Entries'!"&amp;SUBSTITUTE(ADDRESS(1,IF(COLUMN(E$1)&lt;6,COLUMN(E$1),COLUMN(E$1)-1),4),"1","")&amp;$B133),INDIRECT("'"&amp;$A133&amp;" Entries'!"&amp;SUBSTITUTE(ADDRESS(1,COLUMN(D$1),4),"1","")&amp;$B133)))</f>
        <v>0</v>
      </c>
      <c r="F133" cm="1">
        <f t="array" aca="1" ref="F133" ca="1">IF($A133="Trio",INDIRECT("'"&amp;$A133&amp;" Entries'!"&amp;SUBSTITUTE(ADDRESS(1,IF(COLUMN(E$1)&lt;5,COLUMN(E$1),COLUMN(E$1)-1),4),"1","")&amp;$B133),IF($A133="Squad",INDIRECT("'"&amp;$A133&amp;" Entries'!"&amp;SUBSTITUTE(ADDRESS(1,IF(COLUMN(F$1)&lt;6,COLUMN(F$1),COLUMN(F$1)-1),4),"1","")&amp;$B133),INDIRECT("'"&amp;$A133&amp;" Entries'!"&amp;SUBSTITUTE(ADDRESS(1,COLUMN(E$1),4),"1","")&amp;$B133)))</f>
        <v>0</v>
      </c>
      <c r="G133" cm="1">
        <f t="array" aca="1" ref="G133" ca="1">IF($A133="Trio",INDIRECT("'"&amp;$A133&amp;" Entries'!"&amp;SUBSTITUTE(ADDRESS(1,IF(COLUMN(F$1)&lt;5,COLUMN(F$1),COLUMN(F$1)-1),4),"1","")&amp;$B133),IF($A133="Squad",INDIRECT("'"&amp;$A133&amp;" Entries'!"&amp;SUBSTITUTE(ADDRESS(1,IF(COLUMN(G$1)&lt;6,COLUMN(G$1),COLUMN(G$1)-1),4),"1","")&amp;$B133),INDIRECT("'"&amp;$A133&amp;" Entries'!"&amp;SUBSTITUTE(ADDRESS(1,COLUMN(F$1),4),"1","")&amp;$B133)))</f>
        <v>0</v>
      </c>
      <c r="H133" cm="1">
        <f t="array" aca="1" ref="H133" ca="1">IF($A133="Trio",INDIRECT("'"&amp;$A133&amp;" Entries'!"&amp;SUBSTITUTE(ADDRESS(1,IF(COLUMN(G$1)&lt;5,COLUMN(G$1),COLUMN(G$1)-1),4),"1","")&amp;$B133),IF($A133="Squad",INDIRECT("'"&amp;$A133&amp;" Entries'!"&amp;SUBSTITUTE(ADDRESS(1,IF(COLUMN(H$1)&lt;6,COLUMN(H$1),COLUMN(H$1)-1),4),"1","")&amp;$B133),INDIRECT("'"&amp;$A133&amp;" Entries'!"&amp;SUBSTITUTE(ADDRESS(1,COLUMN(G$1),4),"1","")&amp;$B133)))</f>
        <v>0</v>
      </c>
      <c r="I133" cm="1">
        <f t="array" aca="1" ref="I133" ca="1">IF($A133="Trio",INDIRECT("'"&amp;$A133&amp;" Entries'!"&amp;SUBSTITUTE(ADDRESS(1,IF(COLUMN(H$1)&lt;5,COLUMN(H$1),COLUMN(H$1)-1),4),"1","")&amp;$B133),IF($A133="Squad",INDIRECT("'"&amp;$A133&amp;" Entries'!"&amp;SUBSTITUTE(ADDRESS(1,IF(COLUMN(I$1)&lt;6,COLUMN(I$1),COLUMN(I$1)-1),4),"1","")&amp;$B133),INDIRECT("'"&amp;$A133&amp;" Entries'!"&amp;SUBSTITUTE(ADDRESS(1,COLUMN(H$1),4),"1","")&amp;$B133)))</f>
        <v>0</v>
      </c>
      <c r="J133" cm="1">
        <f t="array" aca="1" ref="J133" ca="1">IF($A133="Trio",INDIRECT("'"&amp;$A133&amp;" Entries'!"&amp;SUBSTITUTE(ADDRESS(1,IF(COLUMN(I$1)&lt;5,COLUMN(I$1),COLUMN(I$1)-1),4),"1","")&amp;$B133),IF($A133="Squad",INDIRECT("'"&amp;$A133&amp;" Entries'!"&amp;SUBSTITUTE(ADDRESS(1,IF(COLUMN(J$1)&lt;6,COLUMN(J$1),COLUMN(J$1)-1),4),"1","")&amp;$B133),INDIRECT("'"&amp;$A133&amp;" Entries'!"&amp;SUBSTITUTE(ADDRESS(1,COLUMN(I$1),4),"1","")&amp;$B133)))</f>
        <v>0</v>
      </c>
      <c r="K133" t="str">
        <f ca="1">IF(C133=0,"",IF(COUNTIF($C$1:C133,"="&amp;C133)&gt;1,"",C133))</f>
        <v/>
      </c>
      <c r="L133" t="str">
        <f ca="1">IF(G133=0,"",IF(COUNTIF($G$1:G133,"="&amp;G133)&gt;1,"",G133))</f>
        <v/>
      </c>
      <c r="M133" t="str">
        <f ca="1">IF(I133=0,"",IF(COUNTIF($I$1:I133,"="&amp;I133)&gt;1,"",I133))</f>
        <v/>
      </c>
      <c r="N133" t="str">
        <f t="array" aca="1" ref="N133" ca="1">IFERROR(INDEX($K$2:$K$201,SMALL(IF($K$2:$K$201&lt;&gt;"",ROW($K$2:$K$201)-ROW($A$2)+1),ROWS($A$1:$A132))),"")</f>
        <v/>
      </c>
      <c r="O133" t="str">
        <f t="shared" ca="1" si="14"/>
        <v/>
      </c>
      <c r="P133" t="str">
        <f t="shared" ca="1" si="15"/>
        <v/>
      </c>
      <c r="Q133" t="str">
        <f t="array" aca="1" ref="Q133" ca="1">IFERROR(INDEX($L$2:$L$201,SMALL(IF($L$2:$L$201&lt;&gt;"",ROW($L$2:$L$201)-ROW($A$2)+1),ROWS($A$1:$A132))),"")</f>
        <v/>
      </c>
      <c r="R133" t="str">
        <f t="shared" ca="1" si="16"/>
        <v/>
      </c>
      <c r="S133" t="str">
        <f t="array" aca="1" ref="S133" ca="1">IFERROR(INDEX($M$2:$M$201,SMALL(IF($M$2:$M$201&lt;&gt;"",ROW($M$2:$M$201)-ROW($A$2)+1),ROWS($A$1:$A132))),"")</f>
        <v/>
      </c>
      <c r="T133" t="str">
        <f t="shared" ca="1" si="17"/>
        <v/>
      </c>
    </row>
    <row r="134" spans="1:20" x14ac:dyDescent="0.2">
      <c r="A134" t="str">
        <f t="shared" si="12"/>
        <v>Trio</v>
      </c>
      <c r="B134">
        <f t="shared" si="13"/>
        <v>34</v>
      </c>
      <c r="C134" cm="1">
        <f t="array" aca="1" ref="C134" ca="1">IF($A134="Trio",INDIRECT("'"&amp;$A134&amp;" Entries'!"&amp;SUBSTITUTE(ADDRESS(1,IF(COLUMN(B$1)&lt;5,COLUMN(B$1),COLUMN(B$1)-1),4),"1","")&amp;$B134),IF($A134="Squad",INDIRECT("'"&amp;$A134&amp;" Entries'!"&amp;SUBSTITUTE(ADDRESS(1,IF(COLUMN(C$1)&lt;6,COLUMN(C$1),COLUMN(C$1)-1),4),"1","")&amp;$B134),INDIRECT("'"&amp;$A134&amp;" Entries'!"&amp;SUBSTITUTE(ADDRESS(1,COLUMN(B$1),4),"1","")&amp;$B134)))</f>
        <v>0</v>
      </c>
      <c r="D134" cm="1">
        <f t="array" aca="1" ref="D134" ca="1">IF($A134="Trio",INDIRECT("'"&amp;$A134&amp;" Entries'!"&amp;SUBSTITUTE(ADDRESS(1,IF(COLUMN(C$1)&lt;5,COLUMN(C$1),COLUMN(C$1)-1),4),"1","")&amp;$B134),IF($A134="Squad",INDIRECT("'"&amp;$A134&amp;" Entries'!"&amp;SUBSTITUTE(ADDRESS(1,IF(COLUMN(D$1)&lt;6,COLUMN(D$1),COLUMN(D$1)-1),4),"1","")&amp;$B134),INDIRECT("'"&amp;$A134&amp;" Entries'!"&amp;SUBSTITUTE(ADDRESS(1,COLUMN(C$1),4),"1","")&amp;$B134)))</f>
        <v>0</v>
      </c>
      <c r="E134" cm="1">
        <f t="array" aca="1" ref="E134" ca="1">IF($A134="Trio",INDIRECT("'"&amp;$A134&amp;" Entries'!"&amp;SUBSTITUTE(ADDRESS(1,IF(COLUMN(D$1)&lt;5,COLUMN(D$1),COLUMN(D$1)-1),4),"1","")&amp;$B134),IF($A134="Squad",INDIRECT("'"&amp;$A134&amp;" Entries'!"&amp;SUBSTITUTE(ADDRESS(1,IF(COLUMN(E$1)&lt;6,COLUMN(E$1),COLUMN(E$1)-1),4),"1","")&amp;$B134),INDIRECT("'"&amp;$A134&amp;" Entries'!"&amp;SUBSTITUTE(ADDRESS(1,COLUMN(D$1),4),"1","")&amp;$B134)))</f>
        <v>0</v>
      </c>
      <c r="F134" cm="1">
        <f t="array" aca="1" ref="F134" ca="1">IF($A134="Trio",INDIRECT("'"&amp;$A134&amp;" Entries'!"&amp;SUBSTITUTE(ADDRESS(1,IF(COLUMN(E$1)&lt;5,COLUMN(E$1),COLUMN(E$1)-1),4),"1","")&amp;$B134),IF($A134="Squad",INDIRECT("'"&amp;$A134&amp;" Entries'!"&amp;SUBSTITUTE(ADDRESS(1,IF(COLUMN(F$1)&lt;6,COLUMN(F$1),COLUMN(F$1)-1),4),"1","")&amp;$B134),INDIRECT("'"&amp;$A134&amp;" Entries'!"&amp;SUBSTITUTE(ADDRESS(1,COLUMN(E$1),4),"1","")&amp;$B134)))</f>
        <v>0</v>
      </c>
      <c r="G134" cm="1">
        <f t="array" aca="1" ref="G134" ca="1">IF($A134="Trio",INDIRECT("'"&amp;$A134&amp;" Entries'!"&amp;SUBSTITUTE(ADDRESS(1,IF(COLUMN(F$1)&lt;5,COLUMN(F$1),COLUMN(F$1)-1),4),"1","")&amp;$B134),IF($A134="Squad",INDIRECT("'"&amp;$A134&amp;" Entries'!"&amp;SUBSTITUTE(ADDRESS(1,IF(COLUMN(G$1)&lt;6,COLUMN(G$1),COLUMN(G$1)-1),4),"1","")&amp;$B134),INDIRECT("'"&amp;$A134&amp;" Entries'!"&amp;SUBSTITUTE(ADDRESS(1,COLUMN(F$1),4),"1","")&amp;$B134)))</f>
        <v>0</v>
      </c>
      <c r="H134" cm="1">
        <f t="array" aca="1" ref="H134" ca="1">IF($A134="Trio",INDIRECT("'"&amp;$A134&amp;" Entries'!"&amp;SUBSTITUTE(ADDRESS(1,IF(COLUMN(G$1)&lt;5,COLUMN(G$1),COLUMN(G$1)-1),4),"1","")&amp;$B134),IF($A134="Squad",INDIRECT("'"&amp;$A134&amp;" Entries'!"&amp;SUBSTITUTE(ADDRESS(1,IF(COLUMN(H$1)&lt;6,COLUMN(H$1),COLUMN(H$1)-1),4),"1","")&amp;$B134),INDIRECT("'"&amp;$A134&amp;" Entries'!"&amp;SUBSTITUTE(ADDRESS(1,COLUMN(G$1),4),"1","")&amp;$B134)))</f>
        <v>0</v>
      </c>
      <c r="I134" cm="1">
        <f t="array" aca="1" ref="I134" ca="1">IF($A134="Trio",INDIRECT("'"&amp;$A134&amp;" Entries'!"&amp;SUBSTITUTE(ADDRESS(1,IF(COLUMN(H$1)&lt;5,COLUMN(H$1),COLUMN(H$1)-1),4),"1","")&amp;$B134),IF($A134="Squad",INDIRECT("'"&amp;$A134&amp;" Entries'!"&amp;SUBSTITUTE(ADDRESS(1,IF(COLUMN(I$1)&lt;6,COLUMN(I$1),COLUMN(I$1)-1),4),"1","")&amp;$B134),INDIRECT("'"&amp;$A134&amp;" Entries'!"&amp;SUBSTITUTE(ADDRESS(1,COLUMN(H$1),4),"1","")&amp;$B134)))</f>
        <v>0</v>
      </c>
      <c r="J134" cm="1">
        <f t="array" aca="1" ref="J134" ca="1">IF($A134="Trio",INDIRECT("'"&amp;$A134&amp;" Entries'!"&amp;SUBSTITUTE(ADDRESS(1,IF(COLUMN(I$1)&lt;5,COLUMN(I$1),COLUMN(I$1)-1),4),"1","")&amp;$B134),IF($A134="Squad",INDIRECT("'"&amp;$A134&amp;" Entries'!"&amp;SUBSTITUTE(ADDRESS(1,IF(COLUMN(J$1)&lt;6,COLUMN(J$1),COLUMN(J$1)-1),4),"1","")&amp;$B134),INDIRECT("'"&amp;$A134&amp;" Entries'!"&amp;SUBSTITUTE(ADDRESS(1,COLUMN(I$1),4),"1","")&amp;$B134)))</f>
        <v>0</v>
      </c>
      <c r="K134" t="str">
        <f ca="1">IF(C134=0,"",IF(COUNTIF($C$1:C134,"="&amp;C134)&gt;1,"",C134))</f>
        <v/>
      </c>
      <c r="L134" t="str">
        <f ca="1">IF(G134=0,"",IF(COUNTIF($G$1:G134,"="&amp;G134)&gt;1,"",G134))</f>
        <v/>
      </c>
      <c r="M134" t="str">
        <f ca="1">IF(I134=0,"",IF(COUNTIF($I$1:I134,"="&amp;I134)&gt;1,"",I134))</f>
        <v/>
      </c>
      <c r="N134" t="str">
        <f t="array" aca="1" ref="N134" ca="1">IFERROR(INDEX($K$2:$K$201,SMALL(IF($K$2:$K$201&lt;&gt;"",ROW($K$2:$K$201)-ROW($A$2)+1),ROWS($A$1:$A133))),"")</f>
        <v/>
      </c>
      <c r="O134" t="str">
        <f t="shared" ca="1" si="14"/>
        <v/>
      </c>
      <c r="P134" t="str">
        <f t="shared" ca="1" si="15"/>
        <v/>
      </c>
      <c r="Q134" t="str">
        <f t="array" aca="1" ref="Q134" ca="1">IFERROR(INDEX($L$2:$L$201,SMALL(IF($L$2:$L$201&lt;&gt;"",ROW($L$2:$L$201)-ROW($A$2)+1),ROWS($A$1:$A133))),"")</f>
        <v/>
      </c>
      <c r="R134" t="str">
        <f t="shared" ca="1" si="16"/>
        <v/>
      </c>
      <c r="S134" t="str">
        <f t="array" aca="1" ref="S134" ca="1">IFERROR(INDEX($M$2:$M$201,SMALL(IF($M$2:$M$201&lt;&gt;"",ROW($M$2:$M$201)-ROW($A$2)+1),ROWS($A$1:$A133))),"")</f>
        <v/>
      </c>
      <c r="T134" t="str">
        <f t="shared" ca="1" si="17"/>
        <v/>
      </c>
    </row>
    <row r="135" spans="1:20" x14ac:dyDescent="0.2">
      <c r="A135" t="str">
        <f t="shared" si="12"/>
        <v>Trio</v>
      </c>
      <c r="B135">
        <f t="shared" si="13"/>
        <v>35</v>
      </c>
      <c r="C135" cm="1">
        <f t="array" aca="1" ref="C135" ca="1">IF($A135="Trio",INDIRECT("'"&amp;$A135&amp;" Entries'!"&amp;SUBSTITUTE(ADDRESS(1,IF(COLUMN(B$1)&lt;5,COLUMN(B$1),COLUMN(B$1)-1),4),"1","")&amp;$B135),IF($A135="Squad",INDIRECT("'"&amp;$A135&amp;" Entries'!"&amp;SUBSTITUTE(ADDRESS(1,IF(COLUMN(C$1)&lt;6,COLUMN(C$1),COLUMN(C$1)-1),4),"1","")&amp;$B135),INDIRECT("'"&amp;$A135&amp;" Entries'!"&amp;SUBSTITUTE(ADDRESS(1,COLUMN(B$1),4),"1","")&amp;$B135)))</f>
        <v>0</v>
      </c>
      <c r="D135" cm="1">
        <f t="array" aca="1" ref="D135" ca="1">IF($A135="Trio",INDIRECT("'"&amp;$A135&amp;" Entries'!"&amp;SUBSTITUTE(ADDRESS(1,IF(COLUMN(C$1)&lt;5,COLUMN(C$1),COLUMN(C$1)-1),4),"1","")&amp;$B135),IF($A135="Squad",INDIRECT("'"&amp;$A135&amp;" Entries'!"&amp;SUBSTITUTE(ADDRESS(1,IF(COLUMN(D$1)&lt;6,COLUMN(D$1),COLUMN(D$1)-1),4),"1","")&amp;$B135),INDIRECT("'"&amp;$A135&amp;" Entries'!"&amp;SUBSTITUTE(ADDRESS(1,COLUMN(C$1),4),"1","")&amp;$B135)))</f>
        <v>0</v>
      </c>
      <c r="E135" cm="1">
        <f t="array" aca="1" ref="E135" ca="1">IF($A135="Trio",INDIRECT("'"&amp;$A135&amp;" Entries'!"&amp;SUBSTITUTE(ADDRESS(1,IF(COLUMN(D$1)&lt;5,COLUMN(D$1),COLUMN(D$1)-1),4),"1","")&amp;$B135),IF($A135="Squad",INDIRECT("'"&amp;$A135&amp;" Entries'!"&amp;SUBSTITUTE(ADDRESS(1,IF(COLUMN(E$1)&lt;6,COLUMN(E$1),COLUMN(E$1)-1),4),"1","")&amp;$B135),INDIRECT("'"&amp;$A135&amp;" Entries'!"&amp;SUBSTITUTE(ADDRESS(1,COLUMN(D$1),4),"1","")&amp;$B135)))</f>
        <v>0</v>
      </c>
      <c r="F135" cm="1">
        <f t="array" aca="1" ref="F135" ca="1">IF($A135="Trio",INDIRECT("'"&amp;$A135&amp;" Entries'!"&amp;SUBSTITUTE(ADDRESS(1,IF(COLUMN(E$1)&lt;5,COLUMN(E$1),COLUMN(E$1)-1),4),"1","")&amp;$B135),IF($A135="Squad",INDIRECT("'"&amp;$A135&amp;" Entries'!"&amp;SUBSTITUTE(ADDRESS(1,IF(COLUMN(F$1)&lt;6,COLUMN(F$1),COLUMN(F$1)-1),4),"1","")&amp;$B135),INDIRECT("'"&amp;$A135&amp;" Entries'!"&amp;SUBSTITUTE(ADDRESS(1,COLUMN(E$1),4),"1","")&amp;$B135)))</f>
        <v>0</v>
      </c>
      <c r="G135" cm="1">
        <f t="array" aca="1" ref="G135" ca="1">IF($A135="Trio",INDIRECT("'"&amp;$A135&amp;" Entries'!"&amp;SUBSTITUTE(ADDRESS(1,IF(COLUMN(F$1)&lt;5,COLUMN(F$1),COLUMN(F$1)-1),4),"1","")&amp;$B135),IF($A135="Squad",INDIRECT("'"&amp;$A135&amp;" Entries'!"&amp;SUBSTITUTE(ADDRESS(1,IF(COLUMN(G$1)&lt;6,COLUMN(G$1),COLUMN(G$1)-1),4),"1","")&amp;$B135),INDIRECT("'"&amp;$A135&amp;" Entries'!"&amp;SUBSTITUTE(ADDRESS(1,COLUMN(F$1),4),"1","")&amp;$B135)))</f>
        <v>0</v>
      </c>
      <c r="H135" cm="1">
        <f t="array" aca="1" ref="H135" ca="1">IF($A135="Trio",INDIRECT("'"&amp;$A135&amp;" Entries'!"&amp;SUBSTITUTE(ADDRESS(1,IF(COLUMN(G$1)&lt;5,COLUMN(G$1),COLUMN(G$1)-1),4),"1","")&amp;$B135),IF($A135="Squad",INDIRECT("'"&amp;$A135&amp;" Entries'!"&amp;SUBSTITUTE(ADDRESS(1,IF(COLUMN(H$1)&lt;6,COLUMN(H$1),COLUMN(H$1)-1),4),"1","")&amp;$B135),INDIRECT("'"&amp;$A135&amp;" Entries'!"&amp;SUBSTITUTE(ADDRESS(1,COLUMN(G$1),4),"1","")&amp;$B135)))</f>
        <v>0</v>
      </c>
      <c r="I135" cm="1">
        <f t="array" aca="1" ref="I135" ca="1">IF($A135="Trio",INDIRECT("'"&amp;$A135&amp;" Entries'!"&amp;SUBSTITUTE(ADDRESS(1,IF(COLUMN(H$1)&lt;5,COLUMN(H$1),COLUMN(H$1)-1),4),"1","")&amp;$B135),IF($A135="Squad",INDIRECT("'"&amp;$A135&amp;" Entries'!"&amp;SUBSTITUTE(ADDRESS(1,IF(COLUMN(I$1)&lt;6,COLUMN(I$1),COLUMN(I$1)-1),4),"1","")&amp;$B135),INDIRECT("'"&amp;$A135&amp;" Entries'!"&amp;SUBSTITUTE(ADDRESS(1,COLUMN(H$1),4),"1","")&amp;$B135)))</f>
        <v>0</v>
      </c>
      <c r="J135" cm="1">
        <f t="array" aca="1" ref="J135" ca="1">IF($A135="Trio",INDIRECT("'"&amp;$A135&amp;" Entries'!"&amp;SUBSTITUTE(ADDRESS(1,IF(COLUMN(I$1)&lt;5,COLUMN(I$1),COLUMN(I$1)-1),4),"1","")&amp;$B135),IF($A135="Squad",INDIRECT("'"&amp;$A135&amp;" Entries'!"&amp;SUBSTITUTE(ADDRESS(1,IF(COLUMN(J$1)&lt;6,COLUMN(J$1),COLUMN(J$1)-1),4),"1","")&amp;$B135),INDIRECT("'"&amp;$A135&amp;" Entries'!"&amp;SUBSTITUTE(ADDRESS(1,COLUMN(I$1),4),"1","")&amp;$B135)))</f>
        <v>0</v>
      </c>
      <c r="K135" t="str">
        <f ca="1">IF(C135=0,"",IF(COUNTIF($C$1:C135,"="&amp;C135)&gt;1,"",C135))</f>
        <v/>
      </c>
      <c r="L135" t="str">
        <f ca="1">IF(G135=0,"",IF(COUNTIF($G$1:G135,"="&amp;G135)&gt;1,"",G135))</f>
        <v/>
      </c>
      <c r="M135" t="str">
        <f ca="1">IF(I135=0,"",IF(COUNTIF($I$1:I135,"="&amp;I135)&gt;1,"",I135))</f>
        <v/>
      </c>
      <c r="N135" t="str">
        <f t="array" aca="1" ref="N135" ca="1">IFERROR(INDEX($K$2:$K$201,SMALL(IF($K$2:$K$201&lt;&gt;"",ROW($K$2:$K$201)-ROW($A$2)+1),ROWS($A$1:$A134))),"")</f>
        <v/>
      </c>
      <c r="O135" t="str">
        <f t="shared" ca="1" si="14"/>
        <v/>
      </c>
      <c r="P135" t="str">
        <f t="shared" ca="1" si="15"/>
        <v/>
      </c>
      <c r="Q135" t="str">
        <f t="array" aca="1" ref="Q135" ca="1">IFERROR(INDEX($L$2:$L$201,SMALL(IF($L$2:$L$201&lt;&gt;"",ROW($L$2:$L$201)-ROW($A$2)+1),ROWS($A$1:$A134))),"")</f>
        <v/>
      </c>
      <c r="R135" t="str">
        <f t="shared" ca="1" si="16"/>
        <v/>
      </c>
      <c r="S135" t="str">
        <f t="array" aca="1" ref="S135" ca="1">IFERROR(INDEX($M$2:$M$201,SMALL(IF($M$2:$M$201&lt;&gt;"",ROW($M$2:$M$201)-ROW($A$2)+1),ROWS($A$1:$A134))),"")</f>
        <v/>
      </c>
      <c r="T135" t="str">
        <f t="shared" ca="1" si="17"/>
        <v/>
      </c>
    </row>
    <row r="136" spans="1:20" x14ac:dyDescent="0.2">
      <c r="A136" t="str">
        <f t="shared" si="12"/>
        <v>Trio</v>
      </c>
      <c r="B136">
        <f t="shared" si="13"/>
        <v>36</v>
      </c>
      <c r="C136" cm="1">
        <f t="array" aca="1" ref="C136" ca="1">IF($A136="Trio",INDIRECT("'"&amp;$A136&amp;" Entries'!"&amp;SUBSTITUTE(ADDRESS(1,IF(COLUMN(B$1)&lt;5,COLUMN(B$1),COLUMN(B$1)-1),4),"1","")&amp;$B136),IF($A136="Squad",INDIRECT("'"&amp;$A136&amp;" Entries'!"&amp;SUBSTITUTE(ADDRESS(1,IF(COLUMN(C$1)&lt;6,COLUMN(C$1),COLUMN(C$1)-1),4),"1","")&amp;$B136),INDIRECT("'"&amp;$A136&amp;" Entries'!"&amp;SUBSTITUTE(ADDRESS(1,COLUMN(B$1),4),"1","")&amp;$B136)))</f>
        <v>0</v>
      </c>
      <c r="D136" cm="1">
        <f t="array" aca="1" ref="D136" ca="1">IF($A136="Trio",INDIRECT("'"&amp;$A136&amp;" Entries'!"&amp;SUBSTITUTE(ADDRESS(1,IF(COLUMN(C$1)&lt;5,COLUMN(C$1),COLUMN(C$1)-1),4),"1","")&amp;$B136),IF($A136="Squad",INDIRECT("'"&amp;$A136&amp;" Entries'!"&amp;SUBSTITUTE(ADDRESS(1,IF(COLUMN(D$1)&lt;6,COLUMN(D$1),COLUMN(D$1)-1),4),"1","")&amp;$B136),INDIRECT("'"&amp;$A136&amp;" Entries'!"&amp;SUBSTITUTE(ADDRESS(1,COLUMN(C$1),4),"1","")&amp;$B136)))</f>
        <v>0</v>
      </c>
      <c r="E136" cm="1">
        <f t="array" aca="1" ref="E136" ca="1">IF($A136="Trio",INDIRECT("'"&amp;$A136&amp;" Entries'!"&amp;SUBSTITUTE(ADDRESS(1,IF(COLUMN(D$1)&lt;5,COLUMN(D$1),COLUMN(D$1)-1),4),"1","")&amp;$B136),IF($A136="Squad",INDIRECT("'"&amp;$A136&amp;" Entries'!"&amp;SUBSTITUTE(ADDRESS(1,IF(COLUMN(E$1)&lt;6,COLUMN(E$1),COLUMN(E$1)-1),4),"1","")&amp;$B136),INDIRECT("'"&amp;$A136&amp;" Entries'!"&amp;SUBSTITUTE(ADDRESS(1,COLUMN(D$1),4),"1","")&amp;$B136)))</f>
        <v>0</v>
      </c>
      <c r="F136" cm="1">
        <f t="array" aca="1" ref="F136" ca="1">IF($A136="Trio",INDIRECT("'"&amp;$A136&amp;" Entries'!"&amp;SUBSTITUTE(ADDRESS(1,IF(COLUMN(E$1)&lt;5,COLUMN(E$1),COLUMN(E$1)-1),4),"1","")&amp;$B136),IF($A136="Squad",INDIRECT("'"&amp;$A136&amp;" Entries'!"&amp;SUBSTITUTE(ADDRESS(1,IF(COLUMN(F$1)&lt;6,COLUMN(F$1),COLUMN(F$1)-1),4),"1","")&amp;$B136),INDIRECT("'"&amp;$A136&amp;" Entries'!"&amp;SUBSTITUTE(ADDRESS(1,COLUMN(E$1),4),"1","")&amp;$B136)))</f>
        <v>0</v>
      </c>
      <c r="G136" cm="1">
        <f t="array" aca="1" ref="G136" ca="1">IF($A136="Trio",INDIRECT("'"&amp;$A136&amp;" Entries'!"&amp;SUBSTITUTE(ADDRESS(1,IF(COLUMN(F$1)&lt;5,COLUMN(F$1),COLUMN(F$1)-1),4),"1","")&amp;$B136),IF($A136="Squad",INDIRECT("'"&amp;$A136&amp;" Entries'!"&amp;SUBSTITUTE(ADDRESS(1,IF(COLUMN(G$1)&lt;6,COLUMN(G$1),COLUMN(G$1)-1),4),"1","")&amp;$B136),INDIRECT("'"&amp;$A136&amp;" Entries'!"&amp;SUBSTITUTE(ADDRESS(1,COLUMN(F$1),4),"1","")&amp;$B136)))</f>
        <v>0</v>
      </c>
      <c r="H136" cm="1">
        <f t="array" aca="1" ref="H136" ca="1">IF($A136="Trio",INDIRECT("'"&amp;$A136&amp;" Entries'!"&amp;SUBSTITUTE(ADDRESS(1,IF(COLUMN(G$1)&lt;5,COLUMN(G$1),COLUMN(G$1)-1),4),"1","")&amp;$B136),IF($A136="Squad",INDIRECT("'"&amp;$A136&amp;" Entries'!"&amp;SUBSTITUTE(ADDRESS(1,IF(COLUMN(H$1)&lt;6,COLUMN(H$1),COLUMN(H$1)-1),4),"1","")&amp;$B136),INDIRECT("'"&amp;$A136&amp;" Entries'!"&amp;SUBSTITUTE(ADDRESS(1,COLUMN(G$1),4),"1","")&amp;$B136)))</f>
        <v>0</v>
      </c>
      <c r="I136" cm="1">
        <f t="array" aca="1" ref="I136" ca="1">IF($A136="Trio",INDIRECT("'"&amp;$A136&amp;" Entries'!"&amp;SUBSTITUTE(ADDRESS(1,IF(COLUMN(H$1)&lt;5,COLUMN(H$1),COLUMN(H$1)-1),4),"1","")&amp;$B136),IF($A136="Squad",INDIRECT("'"&amp;$A136&amp;" Entries'!"&amp;SUBSTITUTE(ADDRESS(1,IF(COLUMN(I$1)&lt;6,COLUMN(I$1),COLUMN(I$1)-1),4),"1","")&amp;$B136),INDIRECT("'"&amp;$A136&amp;" Entries'!"&amp;SUBSTITUTE(ADDRESS(1,COLUMN(H$1),4),"1","")&amp;$B136)))</f>
        <v>0</v>
      </c>
      <c r="J136" cm="1">
        <f t="array" aca="1" ref="J136" ca="1">IF($A136="Trio",INDIRECT("'"&amp;$A136&amp;" Entries'!"&amp;SUBSTITUTE(ADDRESS(1,IF(COLUMN(I$1)&lt;5,COLUMN(I$1),COLUMN(I$1)-1),4),"1","")&amp;$B136),IF($A136="Squad",INDIRECT("'"&amp;$A136&amp;" Entries'!"&amp;SUBSTITUTE(ADDRESS(1,IF(COLUMN(J$1)&lt;6,COLUMN(J$1),COLUMN(J$1)-1),4),"1","")&amp;$B136),INDIRECT("'"&amp;$A136&amp;" Entries'!"&amp;SUBSTITUTE(ADDRESS(1,COLUMN(I$1),4),"1","")&amp;$B136)))</f>
        <v>0</v>
      </c>
      <c r="K136" t="str">
        <f ca="1">IF(C136=0,"",IF(COUNTIF($C$1:C136,"="&amp;C136)&gt;1,"",C136))</f>
        <v/>
      </c>
      <c r="L136" t="str">
        <f ca="1">IF(G136=0,"",IF(COUNTIF($G$1:G136,"="&amp;G136)&gt;1,"",G136))</f>
        <v/>
      </c>
      <c r="M136" t="str">
        <f ca="1">IF(I136=0,"",IF(COUNTIF($I$1:I136,"="&amp;I136)&gt;1,"",I136))</f>
        <v/>
      </c>
      <c r="N136" t="str">
        <f t="array" aca="1" ref="N136" ca="1">IFERROR(INDEX($K$2:$K$201,SMALL(IF($K$2:$K$201&lt;&gt;"",ROW($K$2:$K$201)-ROW($A$2)+1),ROWS($A$1:$A135))),"")</f>
        <v/>
      </c>
      <c r="O136" t="str">
        <f t="shared" ca="1" si="14"/>
        <v/>
      </c>
      <c r="P136" t="str">
        <f t="shared" ca="1" si="15"/>
        <v/>
      </c>
      <c r="Q136" t="str">
        <f t="array" aca="1" ref="Q136" ca="1">IFERROR(INDEX($L$2:$L$201,SMALL(IF($L$2:$L$201&lt;&gt;"",ROW($L$2:$L$201)-ROW($A$2)+1),ROWS($A$1:$A135))),"")</f>
        <v/>
      </c>
      <c r="R136" t="str">
        <f t="shared" ca="1" si="16"/>
        <v/>
      </c>
      <c r="S136" t="str">
        <f t="array" aca="1" ref="S136" ca="1">IFERROR(INDEX($M$2:$M$201,SMALL(IF($M$2:$M$201&lt;&gt;"",ROW($M$2:$M$201)-ROW($A$2)+1),ROWS($A$1:$A135))),"")</f>
        <v/>
      </c>
      <c r="T136" t="str">
        <f t="shared" ca="1" si="17"/>
        <v/>
      </c>
    </row>
    <row r="137" spans="1:20" x14ac:dyDescent="0.2">
      <c r="A137" t="str">
        <f t="shared" si="12"/>
        <v>Trio</v>
      </c>
      <c r="B137">
        <f t="shared" si="13"/>
        <v>37</v>
      </c>
      <c r="C137" cm="1">
        <f t="array" aca="1" ref="C137" ca="1">IF($A137="Trio",INDIRECT("'"&amp;$A137&amp;" Entries'!"&amp;SUBSTITUTE(ADDRESS(1,IF(COLUMN(B$1)&lt;5,COLUMN(B$1),COLUMN(B$1)-1),4),"1","")&amp;$B137),IF($A137="Squad",INDIRECT("'"&amp;$A137&amp;" Entries'!"&amp;SUBSTITUTE(ADDRESS(1,IF(COLUMN(C$1)&lt;6,COLUMN(C$1),COLUMN(C$1)-1),4),"1","")&amp;$B137),INDIRECT("'"&amp;$A137&amp;" Entries'!"&amp;SUBSTITUTE(ADDRESS(1,COLUMN(B$1),4),"1","")&amp;$B137)))</f>
        <v>0</v>
      </c>
      <c r="D137" cm="1">
        <f t="array" aca="1" ref="D137" ca="1">IF($A137="Trio",INDIRECT("'"&amp;$A137&amp;" Entries'!"&amp;SUBSTITUTE(ADDRESS(1,IF(COLUMN(C$1)&lt;5,COLUMN(C$1),COLUMN(C$1)-1),4),"1","")&amp;$B137),IF($A137="Squad",INDIRECT("'"&amp;$A137&amp;" Entries'!"&amp;SUBSTITUTE(ADDRESS(1,IF(COLUMN(D$1)&lt;6,COLUMN(D$1),COLUMN(D$1)-1),4),"1","")&amp;$B137),INDIRECT("'"&amp;$A137&amp;" Entries'!"&amp;SUBSTITUTE(ADDRESS(1,COLUMN(C$1),4),"1","")&amp;$B137)))</f>
        <v>0</v>
      </c>
      <c r="E137" cm="1">
        <f t="array" aca="1" ref="E137" ca="1">IF($A137="Trio",INDIRECT("'"&amp;$A137&amp;" Entries'!"&amp;SUBSTITUTE(ADDRESS(1,IF(COLUMN(D$1)&lt;5,COLUMN(D$1),COLUMN(D$1)-1),4),"1","")&amp;$B137),IF($A137="Squad",INDIRECT("'"&amp;$A137&amp;" Entries'!"&amp;SUBSTITUTE(ADDRESS(1,IF(COLUMN(E$1)&lt;6,COLUMN(E$1),COLUMN(E$1)-1),4),"1","")&amp;$B137),INDIRECT("'"&amp;$A137&amp;" Entries'!"&amp;SUBSTITUTE(ADDRESS(1,COLUMN(D$1),4),"1","")&amp;$B137)))</f>
        <v>0</v>
      </c>
      <c r="F137" cm="1">
        <f t="array" aca="1" ref="F137" ca="1">IF($A137="Trio",INDIRECT("'"&amp;$A137&amp;" Entries'!"&amp;SUBSTITUTE(ADDRESS(1,IF(COLUMN(E$1)&lt;5,COLUMN(E$1),COLUMN(E$1)-1),4),"1","")&amp;$B137),IF($A137="Squad",INDIRECT("'"&amp;$A137&amp;" Entries'!"&amp;SUBSTITUTE(ADDRESS(1,IF(COLUMN(F$1)&lt;6,COLUMN(F$1),COLUMN(F$1)-1),4),"1","")&amp;$B137),INDIRECT("'"&amp;$A137&amp;" Entries'!"&amp;SUBSTITUTE(ADDRESS(1,COLUMN(E$1),4),"1","")&amp;$B137)))</f>
        <v>0</v>
      </c>
      <c r="G137" cm="1">
        <f t="array" aca="1" ref="G137" ca="1">IF($A137="Trio",INDIRECT("'"&amp;$A137&amp;" Entries'!"&amp;SUBSTITUTE(ADDRESS(1,IF(COLUMN(F$1)&lt;5,COLUMN(F$1),COLUMN(F$1)-1),4),"1","")&amp;$B137),IF($A137="Squad",INDIRECT("'"&amp;$A137&amp;" Entries'!"&amp;SUBSTITUTE(ADDRESS(1,IF(COLUMN(G$1)&lt;6,COLUMN(G$1),COLUMN(G$1)-1),4),"1","")&amp;$B137),INDIRECT("'"&amp;$A137&amp;" Entries'!"&amp;SUBSTITUTE(ADDRESS(1,COLUMN(F$1),4),"1","")&amp;$B137)))</f>
        <v>0</v>
      </c>
      <c r="H137" cm="1">
        <f t="array" aca="1" ref="H137" ca="1">IF($A137="Trio",INDIRECT("'"&amp;$A137&amp;" Entries'!"&amp;SUBSTITUTE(ADDRESS(1,IF(COLUMN(G$1)&lt;5,COLUMN(G$1),COLUMN(G$1)-1),4),"1","")&amp;$B137),IF($A137="Squad",INDIRECT("'"&amp;$A137&amp;" Entries'!"&amp;SUBSTITUTE(ADDRESS(1,IF(COLUMN(H$1)&lt;6,COLUMN(H$1),COLUMN(H$1)-1),4),"1","")&amp;$B137),INDIRECT("'"&amp;$A137&amp;" Entries'!"&amp;SUBSTITUTE(ADDRESS(1,COLUMN(G$1),4),"1","")&amp;$B137)))</f>
        <v>0</v>
      </c>
      <c r="I137" cm="1">
        <f t="array" aca="1" ref="I137" ca="1">IF($A137="Trio",INDIRECT("'"&amp;$A137&amp;" Entries'!"&amp;SUBSTITUTE(ADDRESS(1,IF(COLUMN(H$1)&lt;5,COLUMN(H$1),COLUMN(H$1)-1),4),"1","")&amp;$B137),IF($A137="Squad",INDIRECT("'"&amp;$A137&amp;" Entries'!"&amp;SUBSTITUTE(ADDRESS(1,IF(COLUMN(I$1)&lt;6,COLUMN(I$1),COLUMN(I$1)-1),4),"1","")&amp;$B137),INDIRECT("'"&amp;$A137&amp;" Entries'!"&amp;SUBSTITUTE(ADDRESS(1,COLUMN(H$1),4),"1","")&amp;$B137)))</f>
        <v>0</v>
      </c>
      <c r="J137" cm="1">
        <f t="array" aca="1" ref="J137" ca="1">IF($A137="Trio",INDIRECT("'"&amp;$A137&amp;" Entries'!"&amp;SUBSTITUTE(ADDRESS(1,IF(COLUMN(I$1)&lt;5,COLUMN(I$1),COLUMN(I$1)-1),4),"1","")&amp;$B137),IF($A137="Squad",INDIRECT("'"&amp;$A137&amp;" Entries'!"&amp;SUBSTITUTE(ADDRESS(1,IF(COLUMN(J$1)&lt;6,COLUMN(J$1),COLUMN(J$1)-1),4),"1","")&amp;$B137),INDIRECT("'"&amp;$A137&amp;" Entries'!"&amp;SUBSTITUTE(ADDRESS(1,COLUMN(I$1),4),"1","")&amp;$B137)))</f>
        <v>0</v>
      </c>
      <c r="K137" t="str">
        <f ca="1">IF(C137=0,"",IF(COUNTIF($C$1:C137,"="&amp;C137)&gt;1,"",C137))</f>
        <v/>
      </c>
      <c r="L137" t="str">
        <f ca="1">IF(G137=0,"",IF(COUNTIF($G$1:G137,"="&amp;G137)&gt;1,"",G137))</f>
        <v/>
      </c>
      <c r="M137" t="str">
        <f ca="1">IF(I137=0,"",IF(COUNTIF($I$1:I137,"="&amp;I137)&gt;1,"",I137))</f>
        <v/>
      </c>
      <c r="N137" t="str">
        <f t="array" aca="1" ref="N137" ca="1">IFERROR(INDEX($K$2:$K$201,SMALL(IF($K$2:$K$201&lt;&gt;"",ROW($K$2:$K$201)-ROW($A$2)+1),ROWS($A$1:$A136))),"")</f>
        <v/>
      </c>
      <c r="O137" t="str">
        <f t="shared" ca="1" si="14"/>
        <v/>
      </c>
      <c r="P137" t="str">
        <f t="shared" ca="1" si="15"/>
        <v/>
      </c>
      <c r="Q137" t="str">
        <f t="array" aca="1" ref="Q137" ca="1">IFERROR(INDEX($L$2:$L$201,SMALL(IF($L$2:$L$201&lt;&gt;"",ROW($L$2:$L$201)-ROW($A$2)+1),ROWS($A$1:$A136))),"")</f>
        <v/>
      </c>
      <c r="R137" t="str">
        <f t="shared" ca="1" si="16"/>
        <v/>
      </c>
      <c r="S137" t="str">
        <f t="array" aca="1" ref="S137" ca="1">IFERROR(INDEX($M$2:$M$201,SMALL(IF($M$2:$M$201&lt;&gt;"",ROW($M$2:$M$201)-ROW($A$2)+1),ROWS($A$1:$A136))),"")</f>
        <v/>
      </c>
      <c r="T137" t="str">
        <f t="shared" ca="1" si="17"/>
        <v/>
      </c>
    </row>
    <row r="138" spans="1:20" x14ac:dyDescent="0.2">
      <c r="A138" t="str">
        <f t="shared" si="12"/>
        <v>Trio</v>
      </c>
      <c r="B138">
        <f t="shared" si="13"/>
        <v>38</v>
      </c>
      <c r="C138" cm="1">
        <f t="array" aca="1" ref="C138" ca="1">IF($A138="Trio",INDIRECT("'"&amp;$A138&amp;" Entries'!"&amp;SUBSTITUTE(ADDRESS(1,IF(COLUMN(B$1)&lt;5,COLUMN(B$1),COLUMN(B$1)-1),4),"1","")&amp;$B138),IF($A138="Squad",INDIRECT("'"&amp;$A138&amp;" Entries'!"&amp;SUBSTITUTE(ADDRESS(1,IF(COLUMN(C$1)&lt;6,COLUMN(C$1),COLUMN(C$1)-1),4),"1","")&amp;$B138),INDIRECT("'"&amp;$A138&amp;" Entries'!"&amp;SUBSTITUTE(ADDRESS(1,COLUMN(B$1),4),"1","")&amp;$B138)))</f>
        <v>0</v>
      </c>
      <c r="D138" cm="1">
        <f t="array" aca="1" ref="D138" ca="1">IF($A138="Trio",INDIRECT("'"&amp;$A138&amp;" Entries'!"&amp;SUBSTITUTE(ADDRESS(1,IF(COLUMN(C$1)&lt;5,COLUMN(C$1),COLUMN(C$1)-1),4),"1","")&amp;$B138),IF($A138="Squad",INDIRECT("'"&amp;$A138&amp;" Entries'!"&amp;SUBSTITUTE(ADDRESS(1,IF(COLUMN(D$1)&lt;6,COLUMN(D$1),COLUMN(D$1)-1),4),"1","")&amp;$B138),INDIRECT("'"&amp;$A138&amp;" Entries'!"&amp;SUBSTITUTE(ADDRESS(1,COLUMN(C$1),4),"1","")&amp;$B138)))</f>
        <v>0</v>
      </c>
      <c r="E138" cm="1">
        <f t="array" aca="1" ref="E138" ca="1">IF($A138="Trio",INDIRECT("'"&amp;$A138&amp;" Entries'!"&amp;SUBSTITUTE(ADDRESS(1,IF(COLUMN(D$1)&lt;5,COLUMN(D$1),COLUMN(D$1)-1),4),"1","")&amp;$B138),IF($A138="Squad",INDIRECT("'"&amp;$A138&amp;" Entries'!"&amp;SUBSTITUTE(ADDRESS(1,IF(COLUMN(E$1)&lt;6,COLUMN(E$1),COLUMN(E$1)-1),4),"1","")&amp;$B138),INDIRECT("'"&amp;$A138&amp;" Entries'!"&amp;SUBSTITUTE(ADDRESS(1,COLUMN(D$1),4),"1","")&amp;$B138)))</f>
        <v>0</v>
      </c>
      <c r="F138" cm="1">
        <f t="array" aca="1" ref="F138" ca="1">IF($A138="Trio",INDIRECT("'"&amp;$A138&amp;" Entries'!"&amp;SUBSTITUTE(ADDRESS(1,IF(COLUMN(E$1)&lt;5,COLUMN(E$1),COLUMN(E$1)-1),4),"1","")&amp;$B138),IF($A138="Squad",INDIRECT("'"&amp;$A138&amp;" Entries'!"&amp;SUBSTITUTE(ADDRESS(1,IF(COLUMN(F$1)&lt;6,COLUMN(F$1),COLUMN(F$1)-1),4),"1","")&amp;$B138),INDIRECT("'"&amp;$A138&amp;" Entries'!"&amp;SUBSTITUTE(ADDRESS(1,COLUMN(E$1),4),"1","")&amp;$B138)))</f>
        <v>0</v>
      </c>
      <c r="G138" cm="1">
        <f t="array" aca="1" ref="G138" ca="1">IF($A138="Trio",INDIRECT("'"&amp;$A138&amp;" Entries'!"&amp;SUBSTITUTE(ADDRESS(1,IF(COLUMN(F$1)&lt;5,COLUMN(F$1),COLUMN(F$1)-1),4),"1","")&amp;$B138),IF($A138="Squad",INDIRECT("'"&amp;$A138&amp;" Entries'!"&amp;SUBSTITUTE(ADDRESS(1,IF(COLUMN(G$1)&lt;6,COLUMN(G$1),COLUMN(G$1)-1),4),"1","")&amp;$B138),INDIRECT("'"&amp;$A138&amp;" Entries'!"&amp;SUBSTITUTE(ADDRESS(1,COLUMN(F$1),4),"1","")&amp;$B138)))</f>
        <v>0</v>
      </c>
      <c r="H138" cm="1">
        <f t="array" aca="1" ref="H138" ca="1">IF($A138="Trio",INDIRECT("'"&amp;$A138&amp;" Entries'!"&amp;SUBSTITUTE(ADDRESS(1,IF(COLUMN(G$1)&lt;5,COLUMN(G$1),COLUMN(G$1)-1),4),"1","")&amp;$B138),IF($A138="Squad",INDIRECT("'"&amp;$A138&amp;" Entries'!"&amp;SUBSTITUTE(ADDRESS(1,IF(COLUMN(H$1)&lt;6,COLUMN(H$1),COLUMN(H$1)-1),4),"1","")&amp;$B138),INDIRECT("'"&amp;$A138&amp;" Entries'!"&amp;SUBSTITUTE(ADDRESS(1,COLUMN(G$1),4),"1","")&amp;$B138)))</f>
        <v>0</v>
      </c>
      <c r="I138" cm="1">
        <f t="array" aca="1" ref="I138" ca="1">IF($A138="Trio",INDIRECT("'"&amp;$A138&amp;" Entries'!"&amp;SUBSTITUTE(ADDRESS(1,IF(COLUMN(H$1)&lt;5,COLUMN(H$1),COLUMN(H$1)-1),4),"1","")&amp;$B138),IF($A138="Squad",INDIRECT("'"&amp;$A138&amp;" Entries'!"&amp;SUBSTITUTE(ADDRESS(1,IF(COLUMN(I$1)&lt;6,COLUMN(I$1),COLUMN(I$1)-1),4),"1","")&amp;$B138),INDIRECT("'"&amp;$A138&amp;" Entries'!"&amp;SUBSTITUTE(ADDRESS(1,COLUMN(H$1),4),"1","")&amp;$B138)))</f>
        <v>0</v>
      </c>
      <c r="J138" cm="1">
        <f t="array" aca="1" ref="J138" ca="1">IF($A138="Trio",INDIRECT("'"&amp;$A138&amp;" Entries'!"&amp;SUBSTITUTE(ADDRESS(1,IF(COLUMN(I$1)&lt;5,COLUMN(I$1),COLUMN(I$1)-1),4),"1","")&amp;$B138),IF($A138="Squad",INDIRECT("'"&amp;$A138&amp;" Entries'!"&amp;SUBSTITUTE(ADDRESS(1,IF(COLUMN(J$1)&lt;6,COLUMN(J$1),COLUMN(J$1)-1),4),"1","")&amp;$B138),INDIRECT("'"&amp;$A138&amp;" Entries'!"&amp;SUBSTITUTE(ADDRESS(1,COLUMN(I$1),4),"1","")&amp;$B138)))</f>
        <v>0</v>
      </c>
      <c r="K138" t="str">
        <f ca="1">IF(C138=0,"",IF(COUNTIF($C$1:C138,"="&amp;C138)&gt;1,"",C138))</f>
        <v/>
      </c>
      <c r="L138" t="str">
        <f ca="1">IF(G138=0,"",IF(COUNTIF($G$1:G138,"="&amp;G138)&gt;1,"",G138))</f>
        <v/>
      </c>
      <c r="M138" t="str">
        <f ca="1">IF(I138=0,"",IF(COUNTIF($I$1:I138,"="&amp;I138)&gt;1,"",I138))</f>
        <v/>
      </c>
      <c r="N138" t="str">
        <f t="array" aca="1" ref="N138" ca="1">IFERROR(INDEX($K$2:$K$201,SMALL(IF($K$2:$K$201&lt;&gt;"",ROW($K$2:$K$201)-ROW($A$2)+1),ROWS($A$1:$A137))),"")</f>
        <v/>
      </c>
      <c r="O138" t="str">
        <f t="shared" ca="1" si="14"/>
        <v/>
      </c>
      <c r="P138" t="str">
        <f t="shared" ca="1" si="15"/>
        <v/>
      </c>
      <c r="Q138" t="str">
        <f t="array" aca="1" ref="Q138" ca="1">IFERROR(INDEX($L$2:$L$201,SMALL(IF($L$2:$L$201&lt;&gt;"",ROW($L$2:$L$201)-ROW($A$2)+1),ROWS($A$1:$A137))),"")</f>
        <v/>
      </c>
      <c r="R138" t="str">
        <f t="shared" ca="1" si="16"/>
        <v/>
      </c>
      <c r="S138" t="str">
        <f t="array" aca="1" ref="S138" ca="1">IFERROR(INDEX($M$2:$M$201,SMALL(IF($M$2:$M$201&lt;&gt;"",ROW($M$2:$M$201)-ROW($A$2)+1),ROWS($A$1:$A137))),"")</f>
        <v/>
      </c>
      <c r="T138" t="str">
        <f t="shared" ca="1" si="17"/>
        <v/>
      </c>
    </row>
    <row r="139" spans="1:20" x14ac:dyDescent="0.2">
      <c r="A139" t="str">
        <f t="shared" si="12"/>
        <v>Trio</v>
      </c>
      <c r="B139">
        <f t="shared" si="13"/>
        <v>39</v>
      </c>
      <c r="C139" cm="1">
        <f t="array" aca="1" ref="C139" ca="1">IF($A139="Trio",INDIRECT("'"&amp;$A139&amp;" Entries'!"&amp;SUBSTITUTE(ADDRESS(1,IF(COLUMN(B$1)&lt;5,COLUMN(B$1),COLUMN(B$1)-1),4),"1","")&amp;$B139),IF($A139="Squad",INDIRECT("'"&amp;$A139&amp;" Entries'!"&amp;SUBSTITUTE(ADDRESS(1,IF(COLUMN(C$1)&lt;6,COLUMN(C$1),COLUMN(C$1)-1),4),"1","")&amp;$B139),INDIRECT("'"&amp;$A139&amp;" Entries'!"&amp;SUBSTITUTE(ADDRESS(1,COLUMN(B$1),4),"1","")&amp;$B139)))</f>
        <v>0</v>
      </c>
      <c r="D139" cm="1">
        <f t="array" aca="1" ref="D139" ca="1">IF($A139="Trio",INDIRECT("'"&amp;$A139&amp;" Entries'!"&amp;SUBSTITUTE(ADDRESS(1,IF(COLUMN(C$1)&lt;5,COLUMN(C$1),COLUMN(C$1)-1),4),"1","")&amp;$B139),IF($A139="Squad",INDIRECT("'"&amp;$A139&amp;" Entries'!"&amp;SUBSTITUTE(ADDRESS(1,IF(COLUMN(D$1)&lt;6,COLUMN(D$1),COLUMN(D$1)-1),4),"1","")&amp;$B139),INDIRECT("'"&amp;$A139&amp;" Entries'!"&amp;SUBSTITUTE(ADDRESS(1,COLUMN(C$1),4),"1","")&amp;$B139)))</f>
        <v>0</v>
      </c>
      <c r="E139" cm="1">
        <f t="array" aca="1" ref="E139" ca="1">IF($A139="Trio",INDIRECT("'"&amp;$A139&amp;" Entries'!"&amp;SUBSTITUTE(ADDRESS(1,IF(COLUMN(D$1)&lt;5,COLUMN(D$1),COLUMN(D$1)-1),4),"1","")&amp;$B139),IF($A139="Squad",INDIRECT("'"&amp;$A139&amp;" Entries'!"&amp;SUBSTITUTE(ADDRESS(1,IF(COLUMN(E$1)&lt;6,COLUMN(E$1),COLUMN(E$1)-1),4),"1","")&amp;$B139),INDIRECT("'"&amp;$A139&amp;" Entries'!"&amp;SUBSTITUTE(ADDRESS(1,COLUMN(D$1),4),"1","")&amp;$B139)))</f>
        <v>0</v>
      </c>
      <c r="F139" cm="1">
        <f t="array" aca="1" ref="F139" ca="1">IF($A139="Trio",INDIRECT("'"&amp;$A139&amp;" Entries'!"&amp;SUBSTITUTE(ADDRESS(1,IF(COLUMN(E$1)&lt;5,COLUMN(E$1),COLUMN(E$1)-1),4),"1","")&amp;$B139),IF($A139="Squad",INDIRECT("'"&amp;$A139&amp;" Entries'!"&amp;SUBSTITUTE(ADDRESS(1,IF(COLUMN(F$1)&lt;6,COLUMN(F$1),COLUMN(F$1)-1),4),"1","")&amp;$B139),INDIRECT("'"&amp;$A139&amp;" Entries'!"&amp;SUBSTITUTE(ADDRESS(1,COLUMN(E$1),4),"1","")&amp;$B139)))</f>
        <v>0</v>
      </c>
      <c r="G139" cm="1">
        <f t="array" aca="1" ref="G139" ca="1">IF($A139="Trio",INDIRECT("'"&amp;$A139&amp;" Entries'!"&amp;SUBSTITUTE(ADDRESS(1,IF(COLUMN(F$1)&lt;5,COLUMN(F$1),COLUMN(F$1)-1),4),"1","")&amp;$B139),IF($A139="Squad",INDIRECT("'"&amp;$A139&amp;" Entries'!"&amp;SUBSTITUTE(ADDRESS(1,IF(COLUMN(G$1)&lt;6,COLUMN(G$1),COLUMN(G$1)-1),4),"1","")&amp;$B139),INDIRECT("'"&amp;$A139&amp;" Entries'!"&amp;SUBSTITUTE(ADDRESS(1,COLUMN(F$1),4),"1","")&amp;$B139)))</f>
        <v>0</v>
      </c>
      <c r="H139" cm="1">
        <f t="array" aca="1" ref="H139" ca="1">IF($A139="Trio",INDIRECT("'"&amp;$A139&amp;" Entries'!"&amp;SUBSTITUTE(ADDRESS(1,IF(COLUMN(G$1)&lt;5,COLUMN(G$1),COLUMN(G$1)-1),4),"1","")&amp;$B139),IF($A139="Squad",INDIRECT("'"&amp;$A139&amp;" Entries'!"&amp;SUBSTITUTE(ADDRESS(1,IF(COLUMN(H$1)&lt;6,COLUMN(H$1),COLUMN(H$1)-1),4),"1","")&amp;$B139),INDIRECT("'"&amp;$A139&amp;" Entries'!"&amp;SUBSTITUTE(ADDRESS(1,COLUMN(G$1),4),"1","")&amp;$B139)))</f>
        <v>0</v>
      </c>
      <c r="I139" cm="1">
        <f t="array" aca="1" ref="I139" ca="1">IF($A139="Trio",INDIRECT("'"&amp;$A139&amp;" Entries'!"&amp;SUBSTITUTE(ADDRESS(1,IF(COLUMN(H$1)&lt;5,COLUMN(H$1),COLUMN(H$1)-1),4),"1","")&amp;$B139),IF($A139="Squad",INDIRECT("'"&amp;$A139&amp;" Entries'!"&amp;SUBSTITUTE(ADDRESS(1,IF(COLUMN(I$1)&lt;6,COLUMN(I$1),COLUMN(I$1)-1),4),"1","")&amp;$B139),INDIRECT("'"&amp;$A139&amp;" Entries'!"&amp;SUBSTITUTE(ADDRESS(1,COLUMN(H$1),4),"1","")&amp;$B139)))</f>
        <v>0</v>
      </c>
      <c r="J139" cm="1">
        <f t="array" aca="1" ref="J139" ca="1">IF($A139="Trio",INDIRECT("'"&amp;$A139&amp;" Entries'!"&amp;SUBSTITUTE(ADDRESS(1,IF(COLUMN(I$1)&lt;5,COLUMN(I$1),COLUMN(I$1)-1),4),"1","")&amp;$B139),IF($A139="Squad",INDIRECT("'"&amp;$A139&amp;" Entries'!"&amp;SUBSTITUTE(ADDRESS(1,IF(COLUMN(J$1)&lt;6,COLUMN(J$1),COLUMN(J$1)-1),4),"1","")&amp;$B139),INDIRECT("'"&amp;$A139&amp;" Entries'!"&amp;SUBSTITUTE(ADDRESS(1,COLUMN(I$1),4),"1","")&amp;$B139)))</f>
        <v>0</v>
      </c>
      <c r="K139" t="str">
        <f ca="1">IF(C139=0,"",IF(COUNTIF($C$1:C139,"="&amp;C139)&gt;1,"",C139))</f>
        <v/>
      </c>
      <c r="L139" t="str">
        <f ca="1">IF(G139=0,"",IF(COUNTIF($G$1:G139,"="&amp;G139)&gt;1,"",G139))</f>
        <v/>
      </c>
      <c r="M139" t="str">
        <f ca="1">IF(I139=0,"",IF(COUNTIF($I$1:I139,"="&amp;I139)&gt;1,"",I139))</f>
        <v/>
      </c>
      <c r="N139" t="str">
        <f t="array" aca="1" ref="N139" ca="1">IFERROR(INDEX($K$2:$K$201,SMALL(IF($K$2:$K$201&lt;&gt;"",ROW($K$2:$K$201)-ROW($A$2)+1),ROWS($A$1:$A138))),"")</f>
        <v/>
      </c>
      <c r="O139" t="str">
        <f t="shared" ca="1" si="14"/>
        <v/>
      </c>
      <c r="P139" t="str">
        <f t="shared" ca="1" si="15"/>
        <v/>
      </c>
      <c r="Q139" t="str">
        <f t="array" aca="1" ref="Q139" ca="1">IFERROR(INDEX($L$2:$L$201,SMALL(IF($L$2:$L$201&lt;&gt;"",ROW($L$2:$L$201)-ROW($A$2)+1),ROWS($A$1:$A138))),"")</f>
        <v/>
      </c>
      <c r="R139" t="str">
        <f t="shared" ca="1" si="16"/>
        <v/>
      </c>
      <c r="S139" t="str">
        <f t="array" aca="1" ref="S139" ca="1">IFERROR(INDEX($M$2:$M$201,SMALL(IF($M$2:$M$201&lt;&gt;"",ROW($M$2:$M$201)-ROW($A$2)+1),ROWS($A$1:$A138))),"")</f>
        <v/>
      </c>
      <c r="T139" t="str">
        <f t="shared" ca="1" si="17"/>
        <v/>
      </c>
    </row>
    <row r="140" spans="1:20" x14ac:dyDescent="0.2">
      <c r="A140" t="str">
        <f t="shared" si="12"/>
        <v>Trio</v>
      </c>
      <c r="B140">
        <f t="shared" si="13"/>
        <v>40</v>
      </c>
      <c r="C140" cm="1">
        <f t="array" aca="1" ref="C140" ca="1">IF($A140="Trio",INDIRECT("'"&amp;$A140&amp;" Entries'!"&amp;SUBSTITUTE(ADDRESS(1,IF(COLUMN(B$1)&lt;5,COLUMN(B$1),COLUMN(B$1)-1),4),"1","")&amp;$B140),IF($A140="Squad",INDIRECT("'"&amp;$A140&amp;" Entries'!"&amp;SUBSTITUTE(ADDRESS(1,IF(COLUMN(C$1)&lt;6,COLUMN(C$1),COLUMN(C$1)-1),4),"1","")&amp;$B140),INDIRECT("'"&amp;$A140&amp;" Entries'!"&amp;SUBSTITUTE(ADDRESS(1,COLUMN(B$1),4),"1","")&amp;$B140)))</f>
        <v>0</v>
      </c>
      <c r="D140" cm="1">
        <f t="array" aca="1" ref="D140" ca="1">IF($A140="Trio",INDIRECT("'"&amp;$A140&amp;" Entries'!"&amp;SUBSTITUTE(ADDRESS(1,IF(COLUMN(C$1)&lt;5,COLUMN(C$1),COLUMN(C$1)-1),4),"1","")&amp;$B140),IF($A140="Squad",INDIRECT("'"&amp;$A140&amp;" Entries'!"&amp;SUBSTITUTE(ADDRESS(1,IF(COLUMN(D$1)&lt;6,COLUMN(D$1),COLUMN(D$1)-1),4),"1","")&amp;$B140),INDIRECT("'"&amp;$A140&amp;" Entries'!"&amp;SUBSTITUTE(ADDRESS(1,COLUMN(C$1),4),"1","")&amp;$B140)))</f>
        <v>0</v>
      </c>
      <c r="E140" cm="1">
        <f t="array" aca="1" ref="E140" ca="1">IF($A140="Trio",INDIRECT("'"&amp;$A140&amp;" Entries'!"&amp;SUBSTITUTE(ADDRESS(1,IF(COLUMN(D$1)&lt;5,COLUMN(D$1),COLUMN(D$1)-1),4),"1","")&amp;$B140),IF($A140="Squad",INDIRECT("'"&amp;$A140&amp;" Entries'!"&amp;SUBSTITUTE(ADDRESS(1,IF(COLUMN(E$1)&lt;6,COLUMN(E$1),COLUMN(E$1)-1),4),"1","")&amp;$B140),INDIRECT("'"&amp;$A140&amp;" Entries'!"&amp;SUBSTITUTE(ADDRESS(1,COLUMN(D$1),4),"1","")&amp;$B140)))</f>
        <v>0</v>
      </c>
      <c r="F140" cm="1">
        <f t="array" aca="1" ref="F140" ca="1">IF($A140="Trio",INDIRECT("'"&amp;$A140&amp;" Entries'!"&amp;SUBSTITUTE(ADDRESS(1,IF(COLUMN(E$1)&lt;5,COLUMN(E$1),COLUMN(E$1)-1),4),"1","")&amp;$B140),IF($A140="Squad",INDIRECT("'"&amp;$A140&amp;" Entries'!"&amp;SUBSTITUTE(ADDRESS(1,IF(COLUMN(F$1)&lt;6,COLUMN(F$1),COLUMN(F$1)-1),4),"1","")&amp;$B140),INDIRECT("'"&amp;$A140&amp;" Entries'!"&amp;SUBSTITUTE(ADDRESS(1,COLUMN(E$1),4),"1","")&amp;$B140)))</f>
        <v>0</v>
      </c>
      <c r="G140" cm="1">
        <f t="array" aca="1" ref="G140" ca="1">IF($A140="Trio",INDIRECT("'"&amp;$A140&amp;" Entries'!"&amp;SUBSTITUTE(ADDRESS(1,IF(COLUMN(F$1)&lt;5,COLUMN(F$1),COLUMN(F$1)-1),4),"1","")&amp;$B140),IF($A140="Squad",INDIRECT("'"&amp;$A140&amp;" Entries'!"&amp;SUBSTITUTE(ADDRESS(1,IF(COLUMN(G$1)&lt;6,COLUMN(G$1),COLUMN(G$1)-1),4),"1","")&amp;$B140),INDIRECT("'"&amp;$A140&amp;" Entries'!"&amp;SUBSTITUTE(ADDRESS(1,COLUMN(F$1),4),"1","")&amp;$B140)))</f>
        <v>0</v>
      </c>
      <c r="H140" cm="1">
        <f t="array" aca="1" ref="H140" ca="1">IF($A140="Trio",INDIRECT("'"&amp;$A140&amp;" Entries'!"&amp;SUBSTITUTE(ADDRESS(1,IF(COLUMN(G$1)&lt;5,COLUMN(G$1),COLUMN(G$1)-1),4),"1","")&amp;$B140),IF($A140="Squad",INDIRECT("'"&amp;$A140&amp;" Entries'!"&amp;SUBSTITUTE(ADDRESS(1,IF(COLUMN(H$1)&lt;6,COLUMN(H$1),COLUMN(H$1)-1),4),"1","")&amp;$B140),INDIRECT("'"&amp;$A140&amp;" Entries'!"&amp;SUBSTITUTE(ADDRESS(1,COLUMN(G$1),4),"1","")&amp;$B140)))</f>
        <v>0</v>
      </c>
      <c r="I140" cm="1">
        <f t="array" aca="1" ref="I140" ca="1">IF($A140="Trio",INDIRECT("'"&amp;$A140&amp;" Entries'!"&amp;SUBSTITUTE(ADDRESS(1,IF(COLUMN(H$1)&lt;5,COLUMN(H$1),COLUMN(H$1)-1),4),"1","")&amp;$B140),IF($A140="Squad",INDIRECT("'"&amp;$A140&amp;" Entries'!"&amp;SUBSTITUTE(ADDRESS(1,IF(COLUMN(I$1)&lt;6,COLUMN(I$1),COLUMN(I$1)-1),4),"1","")&amp;$B140),INDIRECT("'"&amp;$A140&amp;" Entries'!"&amp;SUBSTITUTE(ADDRESS(1,COLUMN(H$1),4),"1","")&amp;$B140)))</f>
        <v>0</v>
      </c>
      <c r="J140" cm="1">
        <f t="array" aca="1" ref="J140" ca="1">IF($A140="Trio",INDIRECT("'"&amp;$A140&amp;" Entries'!"&amp;SUBSTITUTE(ADDRESS(1,IF(COLUMN(I$1)&lt;5,COLUMN(I$1),COLUMN(I$1)-1),4),"1","")&amp;$B140),IF($A140="Squad",INDIRECT("'"&amp;$A140&amp;" Entries'!"&amp;SUBSTITUTE(ADDRESS(1,IF(COLUMN(J$1)&lt;6,COLUMN(J$1),COLUMN(J$1)-1),4),"1","")&amp;$B140),INDIRECT("'"&amp;$A140&amp;" Entries'!"&amp;SUBSTITUTE(ADDRESS(1,COLUMN(I$1),4),"1","")&amp;$B140)))</f>
        <v>0</v>
      </c>
      <c r="K140" t="str">
        <f ca="1">IF(C140=0,"",IF(COUNTIF($C$1:C140,"="&amp;C140)&gt;1,"",C140))</f>
        <v/>
      </c>
      <c r="L140" t="str">
        <f ca="1">IF(G140=0,"",IF(COUNTIF($G$1:G140,"="&amp;G140)&gt;1,"",G140))</f>
        <v/>
      </c>
      <c r="M140" t="str">
        <f ca="1">IF(I140=0,"",IF(COUNTIF($I$1:I140,"="&amp;I140)&gt;1,"",I140))</f>
        <v/>
      </c>
      <c r="N140" t="str">
        <f t="array" aca="1" ref="N140" ca="1">IFERROR(INDEX($K$2:$K$201,SMALL(IF($K$2:$K$201&lt;&gt;"",ROW($K$2:$K$201)-ROW($A$2)+1),ROWS($A$1:$A139))),"")</f>
        <v/>
      </c>
      <c r="O140" t="str">
        <f t="shared" ca="1" si="14"/>
        <v/>
      </c>
      <c r="P140" t="str">
        <f t="shared" ca="1" si="15"/>
        <v/>
      </c>
      <c r="Q140" t="str">
        <f t="array" aca="1" ref="Q140" ca="1">IFERROR(INDEX($L$2:$L$201,SMALL(IF($L$2:$L$201&lt;&gt;"",ROW($L$2:$L$201)-ROW($A$2)+1),ROWS($A$1:$A139))),"")</f>
        <v/>
      </c>
      <c r="R140" t="str">
        <f t="shared" ca="1" si="16"/>
        <v/>
      </c>
      <c r="S140" t="str">
        <f t="array" aca="1" ref="S140" ca="1">IFERROR(INDEX($M$2:$M$201,SMALL(IF($M$2:$M$201&lt;&gt;"",ROW($M$2:$M$201)-ROW($A$2)+1),ROWS($A$1:$A139))),"")</f>
        <v/>
      </c>
      <c r="T140" t="str">
        <f t="shared" ca="1" si="17"/>
        <v/>
      </c>
    </row>
    <row r="141" spans="1:20" x14ac:dyDescent="0.2">
      <c r="A141" t="str">
        <f t="shared" si="12"/>
        <v>Trio</v>
      </c>
      <c r="B141">
        <f t="shared" si="13"/>
        <v>41</v>
      </c>
      <c r="C141" cm="1">
        <f t="array" aca="1" ref="C141" ca="1">IF($A141="Trio",INDIRECT("'"&amp;$A141&amp;" Entries'!"&amp;SUBSTITUTE(ADDRESS(1,IF(COLUMN(B$1)&lt;5,COLUMN(B$1),COLUMN(B$1)-1),4),"1","")&amp;$B141),IF($A141="Squad",INDIRECT("'"&amp;$A141&amp;" Entries'!"&amp;SUBSTITUTE(ADDRESS(1,IF(COLUMN(C$1)&lt;6,COLUMN(C$1),COLUMN(C$1)-1),4),"1","")&amp;$B141),INDIRECT("'"&amp;$A141&amp;" Entries'!"&amp;SUBSTITUTE(ADDRESS(1,COLUMN(B$1),4),"1","")&amp;$B141)))</f>
        <v>0</v>
      </c>
      <c r="D141" cm="1">
        <f t="array" aca="1" ref="D141" ca="1">IF($A141="Trio",INDIRECT("'"&amp;$A141&amp;" Entries'!"&amp;SUBSTITUTE(ADDRESS(1,IF(COLUMN(C$1)&lt;5,COLUMN(C$1),COLUMN(C$1)-1),4),"1","")&amp;$B141),IF($A141="Squad",INDIRECT("'"&amp;$A141&amp;" Entries'!"&amp;SUBSTITUTE(ADDRESS(1,IF(COLUMN(D$1)&lt;6,COLUMN(D$1),COLUMN(D$1)-1),4),"1","")&amp;$B141),INDIRECT("'"&amp;$A141&amp;" Entries'!"&amp;SUBSTITUTE(ADDRESS(1,COLUMN(C$1),4),"1","")&amp;$B141)))</f>
        <v>0</v>
      </c>
      <c r="E141" cm="1">
        <f t="array" aca="1" ref="E141" ca="1">IF($A141="Trio",INDIRECT("'"&amp;$A141&amp;" Entries'!"&amp;SUBSTITUTE(ADDRESS(1,IF(COLUMN(D$1)&lt;5,COLUMN(D$1),COLUMN(D$1)-1),4),"1","")&amp;$B141),IF($A141="Squad",INDIRECT("'"&amp;$A141&amp;" Entries'!"&amp;SUBSTITUTE(ADDRESS(1,IF(COLUMN(E$1)&lt;6,COLUMN(E$1),COLUMN(E$1)-1),4),"1","")&amp;$B141),INDIRECT("'"&amp;$A141&amp;" Entries'!"&amp;SUBSTITUTE(ADDRESS(1,COLUMN(D$1),4),"1","")&amp;$B141)))</f>
        <v>0</v>
      </c>
      <c r="F141" cm="1">
        <f t="array" aca="1" ref="F141" ca="1">IF($A141="Trio",INDIRECT("'"&amp;$A141&amp;" Entries'!"&amp;SUBSTITUTE(ADDRESS(1,IF(COLUMN(E$1)&lt;5,COLUMN(E$1),COLUMN(E$1)-1),4),"1","")&amp;$B141),IF($A141="Squad",INDIRECT("'"&amp;$A141&amp;" Entries'!"&amp;SUBSTITUTE(ADDRESS(1,IF(COLUMN(F$1)&lt;6,COLUMN(F$1),COLUMN(F$1)-1),4),"1","")&amp;$B141),INDIRECT("'"&amp;$A141&amp;" Entries'!"&amp;SUBSTITUTE(ADDRESS(1,COLUMN(E$1),4),"1","")&amp;$B141)))</f>
        <v>0</v>
      </c>
      <c r="G141" cm="1">
        <f t="array" aca="1" ref="G141" ca="1">IF($A141="Trio",INDIRECT("'"&amp;$A141&amp;" Entries'!"&amp;SUBSTITUTE(ADDRESS(1,IF(COLUMN(F$1)&lt;5,COLUMN(F$1),COLUMN(F$1)-1),4),"1","")&amp;$B141),IF($A141="Squad",INDIRECT("'"&amp;$A141&amp;" Entries'!"&amp;SUBSTITUTE(ADDRESS(1,IF(COLUMN(G$1)&lt;6,COLUMN(G$1),COLUMN(G$1)-1),4),"1","")&amp;$B141),INDIRECT("'"&amp;$A141&amp;" Entries'!"&amp;SUBSTITUTE(ADDRESS(1,COLUMN(F$1),4),"1","")&amp;$B141)))</f>
        <v>0</v>
      </c>
      <c r="H141" cm="1">
        <f t="array" aca="1" ref="H141" ca="1">IF($A141="Trio",INDIRECT("'"&amp;$A141&amp;" Entries'!"&amp;SUBSTITUTE(ADDRESS(1,IF(COLUMN(G$1)&lt;5,COLUMN(G$1),COLUMN(G$1)-1),4),"1","")&amp;$B141),IF($A141="Squad",INDIRECT("'"&amp;$A141&amp;" Entries'!"&amp;SUBSTITUTE(ADDRESS(1,IF(COLUMN(H$1)&lt;6,COLUMN(H$1),COLUMN(H$1)-1),4),"1","")&amp;$B141),INDIRECT("'"&amp;$A141&amp;" Entries'!"&amp;SUBSTITUTE(ADDRESS(1,COLUMN(G$1),4),"1","")&amp;$B141)))</f>
        <v>0</v>
      </c>
      <c r="I141" cm="1">
        <f t="array" aca="1" ref="I141" ca="1">IF($A141="Trio",INDIRECT("'"&amp;$A141&amp;" Entries'!"&amp;SUBSTITUTE(ADDRESS(1,IF(COLUMN(H$1)&lt;5,COLUMN(H$1),COLUMN(H$1)-1),4),"1","")&amp;$B141),IF($A141="Squad",INDIRECT("'"&amp;$A141&amp;" Entries'!"&amp;SUBSTITUTE(ADDRESS(1,IF(COLUMN(I$1)&lt;6,COLUMN(I$1),COLUMN(I$1)-1),4),"1","")&amp;$B141),INDIRECT("'"&amp;$A141&amp;" Entries'!"&amp;SUBSTITUTE(ADDRESS(1,COLUMN(H$1),4),"1","")&amp;$B141)))</f>
        <v>0</v>
      </c>
      <c r="J141" cm="1">
        <f t="array" aca="1" ref="J141" ca="1">IF($A141="Trio",INDIRECT("'"&amp;$A141&amp;" Entries'!"&amp;SUBSTITUTE(ADDRESS(1,IF(COLUMN(I$1)&lt;5,COLUMN(I$1),COLUMN(I$1)-1),4),"1","")&amp;$B141),IF($A141="Squad",INDIRECT("'"&amp;$A141&amp;" Entries'!"&amp;SUBSTITUTE(ADDRESS(1,IF(COLUMN(J$1)&lt;6,COLUMN(J$1),COLUMN(J$1)-1),4),"1","")&amp;$B141),INDIRECT("'"&amp;$A141&amp;" Entries'!"&amp;SUBSTITUTE(ADDRESS(1,COLUMN(I$1),4),"1","")&amp;$B141)))</f>
        <v>0</v>
      </c>
      <c r="K141" t="str">
        <f ca="1">IF(C141=0,"",IF(COUNTIF($C$1:C141,"="&amp;C141)&gt;1,"",C141))</f>
        <v/>
      </c>
      <c r="L141" t="str">
        <f ca="1">IF(G141=0,"",IF(COUNTIF($G$1:G141,"="&amp;G141)&gt;1,"",G141))</f>
        <v/>
      </c>
      <c r="M141" t="str">
        <f ca="1">IF(I141=0,"",IF(COUNTIF($I$1:I141,"="&amp;I141)&gt;1,"",I141))</f>
        <v/>
      </c>
      <c r="N141" t="str">
        <f t="array" aca="1" ref="N141" ca="1">IFERROR(INDEX($K$2:$K$201,SMALL(IF($K$2:$K$201&lt;&gt;"",ROW($K$2:$K$201)-ROW($A$2)+1),ROWS($A$1:$A140))),"")</f>
        <v/>
      </c>
      <c r="O141" t="str">
        <f t="shared" ca="1" si="14"/>
        <v/>
      </c>
      <c r="P141" t="str">
        <f t="shared" ca="1" si="15"/>
        <v/>
      </c>
      <c r="Q141" t="str">
        <f t="array" aca="1" ref="Q141" ca="1">IFERROR(INDEX($L$2:$L$201,SMALL(IF($L$2:$L$201&lt;&gt;"",ROW($L$2:$L$201)-ROW($A$2)+1),ROWS($A$1:$A140))),"")</f>
        <v/>
      </c>
      <c r="R141" t="str">
        <f t="shared" ca="1" si="16"/>
        <v/>
      </c>
      <c r="S141" t="str">
        <f t="array" aca="1" ref="S141" ca="1">IFERROR(INDEX($M$2:$M$201,SMALL(IF($M$2:$M$201&lt;&gt;"",ROW($M$2:$M$201)-ROW($A$2)+1),ROWS($A$1:$A140))),"")</f>
        <v/>
      </c>
      <c r="T141" t="str">
        <f t="shared" ca="1" si="17"/>
        <v/>
      </c>
    </row>
    <row r="142" spans="1:20" x14ac:dyDescent="0.2">
      <c r="A142" t="str">
        <f t="shared" si="12"/>
        <v>Trio</v>
      </c>
      <c r="B142">
        <f t="shared" si="13"/>
        <v>42</v>
      </c>
      <c r="C142" cm="1">
        <f t="array" aca="1" ref="C142" ca="1">IF($A142="Trio",INDIRECT("'"&amp;$A142&amp;" Entries'!"&amp;SUBSTITUTE(ADDRESS(1,IF(COLUMN(B$1)&lt;5,COLUMN(B$1),COLUMN(B$1)-1),4),"1","")&amp;$B142),IF($A142="Squad",INDIRECT("'"&amp;$A142&amp;" Entries'!"&amp;SUBSTITUTE(ADDRESS(1,IF(COLUMN(C$1)&lt;6,COLUMN(C$1),COLUMN(C$1)-1),4),"1","")&amp;$B142),INDIRECT("'"&amp;$A142&amp;" Entries'!"&amp;SUBSTITUTE(ADDRESS(1,COLUMN(B$1),4),"1","")&amp;$B142)))</f>
        <v>0</v>
      </c>
      <c r="D142" cm="1">
        <f t="array" aca="1" ref="D142" ca="1">IF($A142="Trio",INDIRECT("'"&amp;$A142&amp;" Entries'!"&amp;SUBSTITUTE(ADDRESS(1,IF(COLUMN(C$1)&lt;5,COLUMN(C$1),COLUMN(C$1)-1),4),"1","")&amp;$B142),IF($A142="Squad",INDIRECT("'"&amp;$A142&amp;" Entries'!"&amp;SUBSTITUTE(ADDRESS(1,IF(COLUMN(D$1)&lt;6,COLUMN(D$1),COLUMN(D$1)-1),4),"1","")&amp;$B142),INDIRECT("'"&amp;$A142&amp;" Entries'!"&amp;SUBSTITUTE(ADDRESS(1,COLUMN(C$1),4),"1","")&amp;$B142)))</f>
        <v>0</v>
      </c>
      <c r="E142" cm="1">
        <f t="array" aca="1" ref="E142" ca="1">IF($A142="Trio",INDIRECT("'"&amp;$A142&amp;" Entries'!"&amp;SUBSTITUTE(ADDRESS(1,IF(COLUMN(D$1)&lt;5,COLUMN(D$1),COLUMN(D$1)-1),4),"1","")&amp;$B142),IF($A142="Squad",INDIRECT("'"&amp;$A142&amp;" Entries'!"&amp;SUBSTITUTE(ADDRESS(1,IF(COLUMN(E$1)&lt;6,COLUMN(E$1),COLUMN(E$1)-1),4),"1","")&amp;$B142),INDIRECT("'"&amp;$A142&amp;" Entries'!"&amp;SUBSTITUTE(ADDRESS(1,COLUMN(D$1),4),"1","")&amp;$B142)))</f>
        <v>0</v>
      </c>
      <c r="F142" cm="1">
        <f t="array" aca="1" ref="F142" ca="1">IF($A142="Trio",INDIRECT("'"&amp;$A142&amp;" Entries'!"&amp;SUBSTITUTE(ADDRESS(1,IF(COLUMN(E$1)&lt;5,COLUMN(E$1),COLUMN(E$1)-1),4),"1","")&amp;$B142),IF($A142="Squad",INDIRECT("'"&amp;$A142&amp;" Entries'!"&amp;SUBSTITUTE(ADDRESS(1,IF(COLUMN(F$1)&lt;6,COLUMN(F$1),COLUMN(F$1)-1),4),"1","")&amp;$B142),INDIRECT("'"&amp;$A142&amp;" Entries'!"&amp;SUBSTITUTE(ADDRESS(1,COLUMN(E$1),4),"1","")&amp;$B142)))</f>
        <v>0</v>
      </c>
      <c r="G142" cm="1">
        <f t="array" aca="1" ref="G142" ca="1">IF($A142="Trio",INDIRECT("'"&amp;$A142&amp;" Entries'!"&amp;SUBSTITUTE(ADDRESS(1,IF(COLUMN(F$1)&lt;5,COLUMN(F$1),COLUMN(F$1)-1),4),"1","")&amp;$B142),IF($A142="Squad",INDIRECT("'"&amp;$A142&amp;" Entries'!"&amp;SUBSTITUTE(ADDRESS(1,IF(COLUMN(G$1)&lt;6,COLUMN(G$1),COLUMN(G$1)-1),4),"1","")&amp;$B142),INDIRECT("'"&amp;$A142&amp;" Entries'!"&amp;SUBSTITUTE(ADDRESS(1,COLUMN(F$1),4),"1","")&amp;$B142)))</f>
        <v>0</v>
      </c>
      <c r="H142" cm="1">
        <f t="array" aca="1" ref="H142" ca="1">IF($A142="Trio",INDIRECT("'"&amp;$A142&amp;" Entries'!"&amp;SUBSTITUTE(ADDRESS(1,IF(COLUMN(G$1)&lt;5,COLUMN(G$1),COLUMN(G$1)-1),4),"1","")&amp;$B142),IF($A142="Squad",INDIRECT("'"&amp;$A142&amp;" Entries'!"&amp;SUBSTITUTE(ADDRESS(1,IF(COLUMN(H$1)&lt;6,COLUMN(H$1),COLUMN(H$1)-1),4),"1","")&amp;$B142),INDIRECT("'"&amp;$A142&amp;" Entries'!"&amp;SUBSTITUTE(ADDRESS(1,COLUMN(G$1),4),"1","")&amp;$B142)))</f>
        <v>0</v>
      </c>
      <c r="I142" cm="1">
        <f t="array" aca="1" ref="I142" ca="1">IF($A142="Trio",INDIRECT("'"&amp;$A142&amp;" Entries'!"&amp;SUBSTITUTE(ADDRESS(1,IF(COLUMN(H$1)&lt;5,COLUMN(H$1),COLUMN(H$1)-1),4),"1","")&amp;$B142),IF($A142="Squad",INDIRECT("'"&amp;$A142&amp;" Entries'!"&amp;SUBSTITUTE(ADDRESS(1,IF(COLUMN(I$1)&lt;6,COLUMN(I$1),COLUMN(I$1)-1),4),"1","")&amp;$B142),INDIRECT("'"&amp;$A142&amp;" Entries'!"&amp;SUBSTITUTE(ADDRESS(1,COLUMN(H$1),4),"1","")&amp;$B142)))</f>
        <v>0</v>
      </c>
      <c r="J142" cm="1">
        <f t="array" aca="1" ref="J142" ca="1">IF($A142="Trio",INDIRECT("'"&amp;$A142&amp;" Entries'!"&amp;SUBSTITUTE(ADDRESS(1,IF(COLUMN(I$1)&lt;5,COLUMN(I$1),COLUMN(I$1)-1),4),"1","")&amp;$B142),IF($A142="Squad",INDIRECT("'"&amp;$A142&amp;" Entries'!"&amp;SUBSTITUTE(ADDRESS(1,IF(COLUMN(J$1)&lt;6,COLUMN(J$1),COLUMN(J$1)-1),4),"1","")&amp;$B142),INDIRECT("'"&amp;$A142&amp;" Entries'!"&amp;SUBSTITUTE(ADDRESS(1,COLUMN(I$1),4),"1","")&amp;$B142)))</f>
        <v>0</v>
      </c>
      <c r="K142" t="str">
        <f ca="1">IF(C142=0,"",IF(COUNTIF($C$1:C142,"="&amp;C142)&gt;1,"",C142))</f>
        <v/>
      </c>
      <c r="L142" t="str">
        <f ca="1">IF(G142=0,"",IF(COUNTIF($G$1:G142,"="&amp;G142)&gt;1,"",G142))</f>
        <v/>
      </c>
      <c r="M142" t="str">
        <f ca="1">IF(I142=0,"",IF(COUNTIF($I$1:I142,"="&amp;I142)&gt;1,"",I142))</f>
        <v/>
      </c>
      <c r="N142" t="str">
        <f t="array" aca="1" ref="N142" ca="1">IFERROR(INDEX($K$2:$K$201,SMALL(IF($K$2:$K$201&lt;&gt;"",ROW($K$2:$K$201)-ROW($A$2)+1),ROWS($A$1:$A141))),"")</f>
        <v/>
      </c>
      <c r="O142" t="str">
        <f t="shared" ca="1" si="14"/>
        <v/>
      </c>
      <c r="P142" t="str">
        <f t="shared" ca="1" si="15"/>
        <v/>
      </c>
      <c r="Q142" t="str">
        <f t="array" aca="1" ref="Q142" ca="1">IFERROR(INDEX($L$2:$L$201,SMALL(IF($L$2:$L$201&lt;&gt;"",ROW($L$2:$L$201)-ROW($A$2)+1),ROWS($A$1:$A141))),"")</f>
        <v/>
      </c>
      <c r="R142" t="str">
        <f t="shared" ca="1" si="16"/>
        <v/>
      </c>
      <c r="S142" t="str">
        <f t="array" aca="1" ref="S142" ca="1">IFERROR(INDEX($M$2:$M$201,SMALL(IF($M$2:$M$201&lt;&gt;"",ROW($M$2:$M$201)-ROW($A$2)+1),ROWS($A$1:$A141))),"")</f>
        <v/>
      </c>
      <c r="T142" t="str">
        <f t="shared" ca="1" si="17"/>
        <v/>
      </c>
    </row>
    <row r="143" spans="1:20" x14ac:dyDescent="0.2">
      <c r="A143" t="str">
        <f t="shared" si="12"/>
        <v>Trio</v>
      </c>
      <c r="B143">
        <f t="shared" si="13"/>
        <v>43</v>
      </c>
      <c r="C143" cm="1">
        <f t="array" aca="1" ref="C143" ca="1">IF($A143="Trio",INDIRECT("'"&amp;$A143&amp;" Entries'!"&amp;SUBSTITUTE(ADDRESS(1,IF(COLUMN(B$1)&lt;5,COLUMN(B$1),COLUMN(B$1)-1),4),"1","")&amp;$B143),IF($A143="Squad",INDIRECT("'"&amp;$A143&amp;" Entries'!"&amp;SUBSTITUTE(ADDRESS(1,IF(COLUMN(C$1)&lt;6,COLUMN(C$1),COLUMN(C$1)-1),4),"1","")&amp;$B143),INDIRECT("'"&amp;$A143&amp;" Entries'!"&amp;SUBSTITUTE(ADDRESS(1,COLUMN(B$1),4),"1","")&amp;$B143)))</f>
        <v>0</v>
      </c>
      <c r="D143" cm="1">
        <f t="array" aca="1" ref="D143" ca="1">IF($A143="Trio",INDIRECT("'"&amp;$A143&amp;" Entries'!"&amp;SUBSTITUTE(ADDRESS(1,IF(COLUMN(C$1)&lt;5,COLUMN(C$1),COLUMN(C$1)-1),4),"1","")&amp;$B143),IF($A143="Squad",INDIRECT("'"&amp;$A143&amp;" Entries'!"&amp;SUBSTITUTE(ADDRESS(1,IF(COLUMN(D$1)&lt;6,COLUMN(D$1),COLUMN(D$1)-1),4),"1","")&amp;$B143),INDIRECT("'"&amp;$A143&amp;" Entries'!"&amp;SUBSTITUTE(ADDRESS(1,COLUMN(C$1),4),"1","")&amp;$B143)))</f>
        <v>0</v>
      </c>
      <c r="E143" cm="1">
        <f t="array" aca="1" ref="E143" ca="1">IF($A143="Trio",INDIRECT("'"&amp;$A143&amp;" Entries'!"&amp;SUBSTITUTE(ADDRESS(1,IF(COLUMN(D$1)&lt;5,COLUMN(D$1),COLUMN(D$1)-1),4),"1","")&amp;$B143),IF($A143="Squad",INDIRECT("'"&amp;$A143&amp;" Entries'!"&amp;SUBSTITUTE(ADDRESS(1,IF(COLUMN(E$1)&lt;6,COLUMN(E$1),COLUMN(E$1)-1),4),"1","")&amp;$B143),INDIRECT("'"&amp;$A143&amp;" Entries'!"&amp;SUBSTITUTE(ADDRESS(1,COLUMN(D$1),4),"1","")&amp;$B143)))</f>
        <v>0</v>
      </c>
      <c r="F143" cm="1">
        <f t="array" aca="1" ref="F143" ca="1">IF($A143="Trio",INDIRECT("'"&amp;$A143&amp;" Entries'!"&amp;SUBSTITUTE(ADDRESS(1,IF(COLUMN(E$1)&lt;5,COLUMN(E$1),COLUMN(E$1)-1),4),"1","")&amp;$B143),IF($A143="Squad",INDIRECT("'"&amp;$A143&amp;" Entries'!"&amp;SUBSTITUTE(ADDRESS(1,IF(COLUMN(F$1)&lt;6,COLUMN(F$1),COLUMN(F$1)-1),4),"1","")&amp;$B143),INDIRECT("'"&amp;$A143&amp;" Entries'!"&amp;SUBSTITUTE(ADDRESS(1,COLUMN(E$1),4),"1","")&amp;$B143)))</f>
        <v>0</v>
      </c>
      <c r="G143" cm="1">
        <f t="array" aca="1" ref="G143" ca="1">IF($A143="Trio",INDIRECT("'"&amp;$A143&amp;" Entries'!"&amp;SUBSTITUTE(ADDRESS(1,IF(COLUMN(F$1)&lt;5,COLUMN(F$1),COLUMN(F$1)-1),4),"1","")&amp;$B143),IF($A143="Squad",INDIRECT("'"&amp;$A143&amp;" Entries'!"&amp;SUBSTITUTE(ADDRESS(1,IF(COLUMN(G$1)&lt;6,COLUMN(G$1),COLUMN(G$1)-1),4),"1","")&amp;$B143),INDIRECT("'"&amp;$A143&amp;" Entries'!"&amp;SUBSTITUTE(ADDRESS(1,COLUMN(F$1),4),"1","")&amp;$B143)))</f>
        <v>0</v>
      </c>
      <c r="H143" cm="1">
        <f t="array" aca="1" ref="H143" ca="1">IF($A143="Trio",INDIRECT("'"&amp;$A143&amp;" Entries'!"&amp;SUBSTITUTE(ADDRESS(1,IF(COLUMN(G$1)&lt;5,COLUMN(G$1),COLUMN(G$1)-1),4),"1","")&amp;$B143),IF($A143="Squad",INDIRECT("'"&amp;$A143&amp;" Entries'!"&amp;SUBSTITUTE(ADDRESS(1,IF(COLUMN(H$1)&lt;6,COLUMN(H$1),COLUMN(H$1)-1),4),"1","")&amp;$B143),INDIRECT("'"&amp;$A143&amp;" Entries'!"&amp;SUBSTITUTE(ADDRESS(1,COLUMN(G$1),4),"1","")&amp;$B143)))</f>
        <v>0</v>
      </c>
      <c r="I143" cm="1">
        <f t="array" aca="1" ref="I143" ca="1">IF($A143="Trio",INDIRECT("'"&amp;$A143&amp;" Entries'!"&amp;SUBSTITUTE(ADDRESS(1,IF(COLUMN(H$1)&lt;5,COLUMN(H$1),COLUMN(H$1)-1),4),"1","")&amp;$B143),IF($A143="Squad",INDIRECT("'"&amp;$A143&amp;" Entries'!"&amp;SUBSTITUTE(ADDRESS(1,IF(COLUMN(I$1)&lt;6,COLUMN(I$1),COLUMN(I$1)-1),4),"1","")&amp;$B143),INDIRECT("'"&amp;$A143&amp;" Entries'!"&amp;SUBSTITUTE(ADDRESS(1,COLUMN(H$1),4),"1","")&amp;$B143)))</f>
        <v>0</v>
      </c>
      <c r="J143" cm="1">
        <f t="array" aca="1" ref="J143" ca="1">IF($A143="Trio",INDIRECT("'"&amp;$A143&amp;" Entries'!"&amp;SUBSTITUTE(ADDRESS(1,IF(COLUMN(I$1)&lt;5,COLUMN(I$1),COLUMN(I$1)-1),4),"1","")&amp;$B143),IF($A143="Squad",INDIRECT("'"&amp;$A143&amp;" Entries'!"&amp;SUBSTITUTE(ADDRESS(1,IF(COLUMN(J$1)&lt;6,COLUMN(J$1),COLUMN(J$1)-1),4),"1","")&amp;$B143),INDIRECT("'"&amp;$A143&amp;" Entries'!"&amp;SUBSTITUTE(ADDRESS(1,COLUMN(I$1),4),"1","")&amp;$B143)))</f>
        <v>0</v>
      </c>
      <c r="K143" t="str">
        <f ca="1">IF(C143=0,"",IF(COUNTIF($C$1:C143,"="&amp;C143)&gt;1,"",C143))</f>
        <v/>
      </c>
      <c r="L143" t="str">
        <f ca="1">IF(G143=0,"",IF(COUNTIF($G$1:G143,"="&amp;G143)&gt;1,"",G143))</f>
        <v/>
      </c>
      <c r="M143" t="str">
        <f ca="1">IF(I143=0,"",IF(COUNTIF($I$1:I143,"="&amp;I143)&gt;1,"",I143))</f>
        <v/>
      </c>
      <c r="N143" t="str">
        <f t="array" aca="1" ref="N143" ca="1">IFERROR(INDEX($K$2:$K$201,SMALL(IF($K$2:$K$201&lt;&gt;"",ROW($K$2:$K$201)-ROW($A$2)+1),ROWS($A$1:$A142))),"")</f>
        <v/>
      </c>
      <c r="O143" t="str">
        <f t="shared" ca="1" si="14"/>
        <v/>
      </c>
      <c r="P143" t="str">
        <f t="shared" ca="1" si="15"/>
        <v/>
      </c>
      <c r="Q143" t="str">
        <f t="array" aca="1" ref="Q143" ca="1">IFERROR(INDEX($L$2:$L$201,SMALL(IF($L$2:$L$201&lt;&gt;"",ROW($L$2:$L$201)-ROW($A$2)+1),ROWS($A$1:$A142))),"")</f>
        <v/>
      </c>
      <c r="R143" t="str">
        <f t="shared" ca="1" si="16"/>
        <v/>
      </c>
      <c r="S143" t="str">
        <f t="array" aca="1" ref="S143" ca="1">IFERROR(INDEX($M$2:$M$201,SMALL(IF($M$2:$M$201&lt;&gt;"",ROW($M$2:$M$201)-ROW($A$2)+1),ROWS($A$1:$A142))),"")</f>
        <v/>
      </c>
      <c r="T143" t="str">
        <f t="shared" ca="1" si="17"/>
        <v/>
      </c>
    </row>
    <row r="144" spans="1:20" x14ac:dyDescent="0.2">
      <c r="A144" t="str">
        <f t="shared" si="12"/>
        <v>Trio</v>
      </c>
      <c r="B144">
        <f t="shared" si="13"/>
        <v>44</v>
      </c>
      <c r="C144" cm="1">
        <f t="array" aca="1" ref="C144" ca="1">IF($A144="Trio",INDIRECT("'"&amp;$A144&amp;" Entries'!"&amp;SUBSTITUTE(ADDRESS(1,IF(COLUMN(B$1)&lt;5,COLUMN(B$1),COLUMN(B$1)-1),4),"1","")&amp;$B144),IF($A144="Squad",INDIRECT("'"&amp;$A144&amp;" Entries'!"&amp;SUBSTITUTE(ADDRESS(1,IF(COLUMN(C$1)&lt;6,COLUMN(C$1),COLUMN(C$1)-1),4),"1","")&amp;$B144),INDIRECT("'"&amp;$A144&amp;" Entries'!"&amp;SUBSTITUTE(ADDRESS(1,COLUMN(B$1),4),"1","")&amp;$B144)))</f>
        <v>0</v>
      </c>
      <c r="D144" cm="1">
        <f t="array" aca="1" ref="D144" ca="1">IF($A144="Trio",INDIRECT("'"&amp;$A144&amp;" Entries'!"&amp;SUBSTITUTE(ADDRESS(1,IF(COLUMN(C$1)&lt;5,COLUMN(C$1),COLUMN(C$1)-1),4),"1","")&amp;$B144),IF($A144="Squad",INDIRECT("'"&amp;$A144&amp;" Entries'!"&amp;SUBSTITUTE(ADDRESS(1,IF(COLUMN(D$1)&lt;6,COLUMN(D$1),COLUMN(D$1)-1),4),"1","")&amp;$B144),INDIRECT("'"&amp;$A144&amp;" Entries'!"&amp;SUBSTITUTE(ADDRESS(1,COLUMN(C$1),4),"1","")&amp;$B144)))</f>
        <v>0</v>
      </c>
      <c r="E144" cm="1">
        <f t="array" aca="1" ref="E144" ca="1">IF($A144="Trio",INDIRECT("'"&amp;$A144&amp;" Entries'!"&amp;SUBSTITUTE(ADDRESS(1,IF(COLUMN(D$1)&lt;5,COLUMN(D$1),COLUMN(D$1)-1),4),"1","")&amp;$B144),IF($A144="Squad",INDIRECT("'"&amp;$A144&amp;" Entries'!"&amp;SUBSTITUTE(ADDRESS(1,IF(COLUMN(E$1)&lt;6,COLUMN(E$1),COLUMN(E$1)-1),4),"1","")&amp;$B144),INDIRECT("'"&amp;$A144&amp;" Entries'!"&amp;SUBSTITUTE(ADDRESS(1,COLUMN(D$1),4),"1","")&amp;$B144)))</f>
        <v>0</v>
      </c>
      <c r="F144" cm="1">
        <f t="array" aca="1" ref="F144" ca="1">IF($A144="Trio",INDIRECT("'"&amp;$A144&amp;" Entries'!"&amp;SUBSTITUTE(ADDRESS(1,IF(COLUMN(E$1)&lt;5,COLUMN(E$1),COLUMN(E$1)-1),4),"1","")&amp;$B144),IF($A144="Squad",INDIRECT("'"&amp;$A144&amp;" Entries'!"&amp;SUBSTITUTE(ADDRESS(1,IF(COLUMN(F$1)&lt;6,COLUMN(F$1),COLUMN(F$1)-1),4),"1","")&amp;$B144),INDIRECT("'"&amp;$A144&amp;" Entries'!"&amp;SUBSTITUTE(ADDRESS(1,COLUMN(E$1),4),"1","")&amp;$B144)))</f>
        <v>0</v>
      </c>
      <c r="G144" cm="1">
        <f t="array" aca="1" ref="G144" ca="1">IF($A144="Trio",INDIRECT("'"&amp;$A144&amp;" Entries'!"&amp;SUBSTITUTE(ADDRESS(1,IF(COLUMN(F$1)&lt;5,COLUMN(F$1),COLUMN(F$1)-1),4),"1","")&amp;$B144),IF($A144="Squad",INDIRECT("'"&amp;$A144&amp;" Entries'!"&amp;SUBSTITUTE(ADDRESS(1,IF(COLUMN(G$1)&lt;6,COLUMN(G$1),COLUMN(G$1)-1),4),"1","")&amp;$B144),INDIRECT("'"&amp;$A144&amp;" Entries'!"&amp;SUBSTITUTE(ADDRESS(1,COLUMN(F$1),4),"1","")&amp;$B144)))</f>
        <v>0</v>
      </c>
      <c r="H144" cm="1">
        <f t="array" aca="1" ref="H144" ca="1">IF($A144="Trio",INDIRECT("'"&amp;$A144&amp;" Entries'!"&amp;SUBSTITUTE(ADDRESS(1,IF(COLUMN(G$1)&lt;5,COLUMN(G$1),COLUMN(G$1)-1),4),"1","")&amp;$B144),IF($A144="Squad",INDIRECT("'"&amp;$A144&amp;" Entries'!"&amp;SUBSTITUTE(ADDRESS(1,IF(COLUMN(H$1)&lt;6,COLUMN(H$1),COLUMN(H$1)-1),4),"1","")&amp;$B144),INDIRECT("'"&amp;$A144&amp;" Entries'!"&amp;SUBSTITUTE(ADDRESS(1,COLUMN(G$1),4),"1","")&amp;$B144)))</f>
        <v>0</v>
      </c>
      <c r="I144" cm="1">
        <f t="array" aca="1" ref="I144" ca="1">IF($A144="Trio",INDIRECT("'"&amp;$A144&amp;" Entries'!"&amp;SUBSTITUTE(ADDRESS(1,IF(COLUMN(H$1)&lt;5,COLUMN(H$1),COLUMN(H$1)-1),4),"1","")&amp;$B144),IF($A144="Squad",INDIRECT("'"&amp;$A144&amp;" Entries'!"&amp;SUBSTITUTE(ADDRESS(1,IF(COLUMN(I$1)&lt;6,COLUMN(I$1),COLUMN(I$1)-1),4),"1","")&amp;$B144),INDIRECT("'"&amp;$A144&amp;" Entries'!"&amp;SUBSTITUTE(ADDRESS(1,COLUMN(H$1),4),"1","")&amp;$B144)))</f>
        <v>0</v>
      </c>
      <c r="J144" cm="1">
        <f t="array" aca="1" ref="J144" ca="1">IF($A144="Trio",INDIRECT("'"&amp;$A144&amp;" Entries'!"&amp;SUBSTITUTE(ADDRESS(1,IF(COLUMN(I$1)&lt;5,COLUMN(I$1),COLUMN(I$1)-1),4),"1","")&amp;$B144),IF($A144="Squad",INDIRECT("'"&amp;$A144&amp;" Entries'!"&amp;SUBSTITUTE(ADDRESS(1,IF(COLUMN(J$1)&lt;6,COLUMN(J$1),COLUMN(J$1)-1),4),"1","")&amp;$B144),INDIRECT("'"&amp;$A144&amp;" Entries'!"&amp;SUBSTITUTE(ADDRESS(1,COLUMN(I$1),4),"1","")&amp;$B144)))</f>
        <v>0</v>
      </c>
      <c r="K144" t="str">
        <f ca="1">IF(C144=0,"",IF(COUNTIF($C$1:C144,"="&amp;C144)&gt;1,"",C144))</f>
        <v/>
      </c>
      <c r="L144" t="str">
        <f ca="1">IF(G144=0,"",IF(COUNTIF($G$1:G144,"="&amp;G144)&gt;1,"",G144))</f>
        <v/>
      </c>
      <c r="M144" t="str">
        <f ca="1">IF(I144=0,"",IF(COUNTIF($I$1:I144,"="&amp;I144)&gt;1,"",I144))</f>
        <v/>
      </c>
      <c r="N144" t="str">
        <f t="array" aca="1" ref="N144" ca="1">IFERROR(INDEX($K$2:$K$201,SMALL(IF($K$2:$K$201&lt;&gt;"",ROW($K$2:$K$201)-ROW($A$2)+1),ROWS($A$1:$A143))),"")</f>
        <v/>
      </c>
      <c r="O144" t="str">
        <f t="shared" ca="1" si="14"/>
        <v/>
      </c>
      <c r="P144" t="str">
        <f t="shared" ca="1" si="15"/>
        <v/>
      </c>
      <c r="Q144" t="str">
        <f t="array" aca="1" ref="Q144" ca="1">IFERROR(INDEX($L$2:$L$201,SMALL(IF($L$2:$L$201&lt;&gt;"",ROW($L$2:$L$201)-ROW($A$2)+1),ROWS($A$1:$A143))),"")</f>
        <v/>
      </c>
      <c r="R144" t="str">
        <f t="shared" ca="1" si="16"/>
        <v/>
      </c>
      <c r="S144" t="str">
        <f t="array" aca="1" ref="S144" ca="1">IFERROR(INDEX($M$2:$M$201,SMALL(IF($M$2:$M$201&lt;&gt;"",ROW($M$2:$M$201)-ROW($A$2)+1),ROWS($A$1:$A143))),"")</f>
        <v/>
      </c>
      <c r="T144" t="str">
        <f t="shared" ca="1" si="17"/>
        <v/>
      </c>
    </row>
    <row r="145" spans="1:20" x14ac:dyDescent="0.2">
      <c r="A145" t="str">
        <f t="shared" si="12"/>
        <v>Trio</v>
      </c>
      <c r="B145">
        <f t="shared" si="13"/>
        <v>45</v>
      </c>
      <c r="C145" cm="1">
        <f t="array" aca="1" ref="C145" ca="1">IF($A145="Trio",INDIRECT("'"&amp;$A145&amp;" Entries'!"&amp;SUBSTITUTE(ADDRESS(1,IF(COLUMN(B$1)&lt;5,COLUMN(B$1),COLUMN(B$1)-1),4),"1","")&amp;$B145),IF($A145="Squad",INDIRECT("'"&amp;$A145&amp;" Entries'!"&amp;SUBSTITUTE(ADDRESS(1,IF(COLUMN(C$1)&lt;6,COLUMN(C$1),COLUMN(C$1)-1),4),"1","")&amp;$B145),INDIRECT("'"&amp;$A145&amp;" Entries'!"&amp;SUBSTITUTE(ADDRESS(1,COLUMN(B$1),4),"1","")&amp;$B145)))</f>
        <v>0</v>
      </c>
      <c r="D145" cm="1">
        <f t="array" aca="1" ref="D145" ca="1">IF($A145="Trio",INDIRECT("'"&amp;$A145&amp;" Entries'!"&amp;SUBSTITUTE(ADDRESS(1,IF(COLUMN(C$1)&lt;5,COLUMN(C$1),COLUMN(C$1)-1),4),"1","")&amp;$B145),IF($A145="Squad",INDIRECT("'"&amp;$A145&amp;" Entries'!"&amp;SUBSTITUTE(ADDRESS(1,IF(COLUMN(D$1)&lt;6,COLUMN(D$1),COLUMN(D$1)-1),4),"1","")&amp;$B145),INDIRECT("'"&amp;$A145&amp;" Entries'!"&amp;SUBSTITUTE(ADDRESS(1,COLUMN(C$1),4),"1","")&amp;$B145)))</f>
        <v>0</v>
      </c>
      <c r="E145" cm="1">
        <f t="array" aca="1" ref="E145" ca="1">IF($A145="Trio",INDIRECT("'"&amp;$A145&amp;" Entries'!"&amp;SUBSTITUTE(ADDRESS(1,IF(COLUMN(D$1)&lt;5,COLUMN(D$1),COLUMN(D$1)-1),4),"1","")&amp;$B145),IF($A145="Squad",INDIRECT("'"&amp;$A145&amp;" Entries'!"&amp;SUBSTITUTE(ADDRESS(1,IF(COLUMN(E$1)&lt;6,COLUMN(E$1),COLUMN(E$1)-1),4),"1","")&amp;$B145),INDIRECT("'"&amp;$A145&amp;" Entries'!"&amp;SUBSTITUTE(ADDRESS(1,COLUMN(D$1),4),"1","")&amp;$B145)))</f>
        <v>0</v>
      </c>
      <c r="F145" cm="1">
        <f t="array" aca="1" ref="F145" ca="1">IF($A145="Trio",INDIRECT("'"&amp;$A145&amp;" Entries'!"&amp;SUBSTITUTE(ADDRESS(1,IF(COLUMN(E$1)&lt;5,COLUMN(E$1),COLUMN(E$1)-1),4),"1","")&amp;$B145),IF($A145="Squad",INDIRECT("'"&amp;$A145&amp;" Entries'!"&amp;SUBSTITUTE(ADDRESS(1,IF(COLUMN(F$1)&lt;6,COLUMN(F$1),COLUMN(F$1)-1),4),"1","")&amp;$B145),INDIRECT("'"&amp;$A145&amp;" Entries'!"&amp;SUBSTITUTE(ADDRESS(1,COLUMN(E$1),4),"1","")&amp;$B145)))</f>
        <v>0</v>
      </c>
      <c r="G145" cm="1">
        <f t="array" aca="1" ref="G145" ca="1">IF($A145="Trio",INDIRECT("'"&amp;$A145&amp;" Entries'!"&amp;SUBSTITUTE(ADDRESS(1,IF(COLUMN(F$1)&lt;5,COLUMN(F$1),COLUMN(F$1)-1),4),"1","")&amp;$B145),IF($A145="Squad",INDIRECT("'"&amp;$A145&amp;" Entries'!"&amp;SUBSTITUTE(ADDRESS(1,IF(COLUMN(G$1)&lt;6,COLUMN(G$1),COLUMN(G$1)-1),4),"1","")&amp;$B145),INDIRECT("'"&amp;$A145&amp;" Entries'!"&amp;SUBSTITUTE(ADDRESS(1,COLUMN(F$1),4),"1","")&amp;$B145)))</f>
        <v>0</v>
      </c>
      <c r="H145" cm="1">
        <f t="array" aca="1" ref="H145" ca="1">IF($A145="Trio",INDIRECT("'"&amp;$A145&amp;" Entries'!"&amp;SUBSTITUTE(ADDRESS(1,IF(COLUMN(G$1)&lt;5,COLUMN(G$1),COLUMN(G$1)-1),4),"1","")&amp;$B145),IF($A145="Squad",INDIRECT("'"&amp;$A145&amp;" Entries'!"&amp;SUBSTITUTE(ADDRESS(1,IF(COLUMN(H$1)&lt;6,COLUMN(H$1),COLUMN(H$1)-1),4),"1","")&amp;$B145),INDIRECT("'"&amp;$A145&amp;" Entries'!"&amp;SUBSTITUTE(ADDRESS(1,COLUMN(G$1),4),"1","")&amp;$B145)))</f>
        <v>0</v>
      </c>
      <c r="I145" cm="1">
        <f t="array" aca="1" ref="I145" ca="1">IF($A145="Trio",INDIRECT("'"&amp;$A145&amp;" Entries'!"&amp;SUBSTITUTE(ADDRESS(1,IF(COLUMN(H$1)&lt;5,COLUMN(H$1),COLUMN(H$1)-1),4),"1","")&amp;$B145),IF($A145="Squad",INDIRECT("'"&amp;$A145&amp;" Entries'!"&amp;SUBSTITUTE(ADDRESS(1,IF(COLUMN(I$1)&lt;6,COLUMN(I$1),COLUMN(I$1)-1),4),"1","")&amp;$B145),INDIRECT("'"&amp;$A145&amp;" Entries'!"&amp;SUBSTITUTE(ADDRESS(1,COLUMN(H$1),4),"1","")&amp;$B145)))</f>
        <v>0</v>
      </c>
      <c r="J145" cm="1">
        <f t="array" aca="1" ref="J145" ca="1">IF($A145="Trio",INDIRECT("'"&amp;$A145&amp;" Entries'!"&amp;SUBSTITUTE(ADDRESS(1,IF(COLUMN(I$1)&lt;5,COLUMN(I$1),COLUMN(I$1)-1),4),"1","")&amp;$B145),IF($A145="Squad",INDIRECT("'"&amp;$A145&amp;" Entries'!"&amp;SUBSTITUTE(ADDRESS(1,IF(COLUMN(J$1)&lt;6,COLUMN(J$1),COLUMN(J$1)-1),4),"1","")&amp;$B145),INDIRECT("'"&amp;$A145&amp;" Entries'!"&amp;SUBSTITUTE(ADDRESS(1,COLUMN(I$1),4),"1","")&amp;$B145)))</f>
        <v>0</v>
      </c>
      <c r="K145" t="str">
        <f ca="1">IF(C145=0,"",IF(COUNTIF($C$1:C145,"="&amp;C145)&gt;1,"",C145))</f>
        <v/>
      </c>
      <c r="L145" t="str">
        <f ca="1">IF(G145=0,"",IF(COUNTIF($G$1:G145,"="&amp;G145)&gt;1,"",G145))</f>
        <v/>
      </c>
      <c r="M145" t="str">
        <f ca="1">IF(I145=0,"",IF(COUNTIF($I$1:I145,"="&amp;I145)&gt;1,"",I145))</f>
        <v/>
      </c>
      <c r="N145" t="str">
        <f t="array" aca="1" ref="N145" ca="1">IFERROR(INDEX($K$2:$K$201,SMALL(IF($K$2:$K$201&lt;&gt;"",ROW($K$2:$K$201)-ROW($A$2)+1),ROWS($A$1:$A144))),"")</f>
        <v/>
      </c>
      <c r="O145" t="str">
        <f t="shared" ca="1" si="14"/>
        <v/>
      </c>
      <c r="P145" t="str">
        <f t="shared" ca="1" si="15"/>
        <v/>
      </c>
      <c r="Q145" t="str">
        <f t="array" aca="1" ref="Q145" ca="1">IFERROR(INDEX($L$2:$L$201,SMALL(IF($L$2:$L$201&lt;&gt;"",ROW($L$2:$L$201)-ROW($A$2)+1),ROWS($A$1:$A144))),"")</f>
        <v/>
      </c>
      <c r="R145" t="str">
        <f t="shared" ca="1" si="16"/>
        <v/>
      </c>
      <c r="S145" t="str">
        <f t="array" aca="1" ref="S145" ca="1">IFERROR(INDEX($M$2:$M$201,SMALL(IF($M$2:$M$201&lt;&gt;"",ROW($M$2:$M$201)-ROW($A$2)+1),ROWS($A$1:$A144))),"")</f>
        <v/>
      </c>
      <c r="T145" t="str">
        <f t="shared" ca="1" si="17"/>
        <v/>
      </c>
    </row>
    <row r="146" spans="1:20" x14ac:dyDescent="0.2">
      <c r="A146" t="str">
        <f t="shared" si="12"/>
        <v>Trio</v>
      </c>
      <c r="B146">
        <f t="shared" si="13"/>
        <v>46</v>
      </c>
      <c r="C146" cm="1">
        <f t="array" aca="1" ref="C146" ca="1">IF($A146="Trio",INDIRECT("'"&amp;$A146&amp;" Entries'!"&amp;SUBSTITUTE(ADDRESS(1,IF(COLUMN(B$1)&lt;5,COLUMN(B$1),COLUMN(B$1)-1),4),"1","")&amp;$B146),IF($A146="Squad",INDIRECT("'"&amp;$A146&amp;" Entries'!"&amp;SUBSTITUTE(ADDRESS(1,IF(COLUMN(C$1)&lt;6,COLUMN(C$1),COLUMN(C$1)-1),4),"1","")&amp;$B146),INDIRECT("'"&amp;$A146&amp;" Entries'!"&amp;SUBSTITUTE(ADDRESS(1,COLUMN(B$1),4),"1","")&amp;$B146)))</f>
        <v>0</v>
      </c>
      <c r="D146" cm="1">
        <f t="array" aca="1" ref="D146" ca="1">IF($A146="Trio",INDIRECT("'"&amp;$A146&amp;" Entries'!"&amp;SUBSTITUTE(ADDRESS(1,IF(COLUMN(C$1)&lt;5,COLUMN(C$1),COLUMN(C$1)-1),4),"1","")&amp;$B146),IF($A146="Squad",INDIRECT("'"&amp;$A146&amp;" Entries'!"&amp;SUBSTITUTE(ADDRESS(1,IF(COLUMN(D$1)&lt;6,COLUMN(D$1),COLUMN(D$1)-1),4),"1","")&amp;$B146),INDIRECT("'"&amp;$A146&amp;" Entries'!"&amp;SUBSTITUTE(ADDRESS(1,COLUMN(C$1),4),"1","")&amp;$B146)))</f>
        <v>0</v>
      </c>
      <c r="E146" cm="1">
        <f t="array" aca="1" ref="E146" ca="1">IF($A146="Trio",INDIRECT("'"&amp;$A146&amp;" Entries'!"&amp;SUBSTITUTE(ADDRESS(1,IF(COLUMN(D$1)&lt;5,COLUMN(D$1),COLUMN(D$1)-1),4),"1","")&amp;$B146),IF($A146="Squad",INDIRECT("'"&amp;$A146&amp;" Entries'!"&amp;SUBSTITUTE(ADDRESS(1,IF(COLUMN(E$1)&lt;6,COLUMN(E$1),COLUMN(E$1)-1),4),"1","")&amp;$B146),INDIRECT("'"&amp;$A146&amp;" Entries'!"&amp;SUBSTITUTE(ADDRESS(1,COLUMN(D$1),4),"1","")&amp;$B146)))</f>
        <v>0</v>
      </c>
      <c r="F146" cm="1">
        <f t="array" aca="1" ref="F146" ca="1">IF($A146="Trio",INDIRECT("'"&amp;$A146&amp;" Entries'!"&amp;SUBSTITUTE(ADDRESS(1,IF(COLUMN(E$1)&lt;5,COLUMN(E$1),COLUMN(E$1)-1),4),"1","")&amp;$B146),IF($A146="Squad",INDIRECT("'"&amp;$A146&amp;" Entries'!"&amp;SUBSTITUTE(ADDRESS(1,IF(COLUMN(F$1)&lt;6,COLUMN(F$1),COLUMN(F$1)-1),4),"1","")&amp;$B146),INDIRECT("'"&amp;$A146&amp;" Entries'!"&amp;SUBSTITUTE(ADDRESS(1,COLUMN(E$1),4),"1","")&amp;$B146)))</f>
        <v>0</v>
      </c>
      <c r="G146" cm="1">
        <f t="array" aca="1" ref="G146" ca="1">IF($A146="Trio",INDIRECT("'"&amp;$A146&amp;" Entries'!"&amp;SUBSTITUTE(ADDRESS(1,IF(COLUMN(F$1)&lt;5,COLUMN(F$1),COLUMN(F$1)-1),4),"1","")&amp;$B146),IF($A146="Squad",INDIRECT("'"&amp;$A146&amp;" Entries'!"&amp;SUBSTITUTE(ADDRESS(1,IF(COLUMN(G$1)&lt;6,COLUMN(G$1),COLUMN(G$1)-1),4),"1","")&amp;$B146),INDIRECT("'"&amp;$A146&amp;" Entries'!"&amp;SUBSTITUTE(ADDRESS(1,COLUMN(F$1),4),"1","")&amp;$B146)))</f>
        <v>0</v>
      </c>
      <c r="H146" cm="1">
        <f t="array" aca="1" ref="H146" ca="1">IF($A146="Trio",INDIRECT("'"&amp;$A146&amp;" Entries'!"&amp;SUBSTITUTE(ADDRESS(1,IF(COLUMN(G$1)&lt;5,COLUMN(G$1),COLUMN(G$1)-1),4),"1","")&amp;$B146),IF($A146="Squad",INDIRECT("'"&amp;$A146&amp;" Entries'!"&amp;SUBSTITUTE(ADDRESS(1,IF(COLUMN(H$1)&lt;6,COLUMN(H$1),COLUMN(H$1)-1),4),"1","")&amp;$B146),INDIRECT("'"&amp;$A146&amp;" Entries'!"&amp;SUBSTITUTE(ADDRESS(1,COLUMN(G$1),4),"1","")&amp;$B146)))</f>
        <v>0</v>
      </c>
      <c r="I146" cm="1">
        <f t="array" aca="1" ref="I146" ca="1">IF($A146="Trio",INDIRECT("'"&amp;$A146&amp;" Entries'!"&amp;SUBSTITUTE(ADDRESS(1,IF(COLUMN(H$1)&lt;5,COLUMN(H$1),COLUMN(H$1)-1),4),"1","")&amp;$B146),IF($A146="Squad",INDIRECT("'"&amp;$A146&amp;" Entries'!"&amp;SUBSTITUTE(ADDRESS(1,IF(COLUMN(I$1)&lt;6,COLUMN(I$1),COLUMN(I$1)-1),4),"1","")&amp;$B146),INDIRECT("'"&amp;$A146&amp;" Entries'!"&amp;SUBSTITUTE(ADDRESS(1,COLUMN(H$1),4),"1","")&amp;$B146)))</f>
        <v>0</v>
      </c>
      <c r="J146" cm="1">
        <f t="array" aca="1" ref="J146" ca="1">IF($A146="Trio",INDIRECT("'"&amp;$A146&amp;" Entries'!"&amp;SUBSTITUTE(ADDRESS(1,IF(COLUMN(I$1)&lt;5,COLUMN(I$1),COLUMN(I$1)-1),4),"1","")&amp;$B146),IF($A146="Squad",INDIRECT("'"&amp;$A146&amp;" Entries'!"&amp;SUBSTITUTE(ADDRESS(1,IF(COLUMN(J$1)&lt;6,COLUMN(J$1),COLUMN(J$1)-1),4),"1","")&amp;$B146),INDIRECT("'"&amp;$A146&amp;" Entries'!"&amp;SUBSTITUTE(ADDRESS(1,COLUMN(I$1),4),"1","")&amp;$B146)))</f>
        <v>0</v>
      </c>
      <c r="K146" t="str">
        <f ca="1">IF(C146=0,"",IF(COUNTIF($C$1:C146,"="&amp;C146)&gt;1,"",C146))</f>
        <v/>
      </c>
      <c r="L146" t="str">
        <f ca="1">IF(G146=0,"",IF(COUNTIF($G$1:G146,"="&amp;G146)&gt;1,"",G146))</f>
        <v/>
      </c>
      <c r="M146" t="str">
        <f ca="1">IF(I146=0,"",IF(COUNTIF($I$1:I146,"="&amp;I146)&gt;1,"",I146))</f>
        <v/>
      </c>
      <c r="N146" t="str">
        <f t="array" aca="1" ref="N146" ca="1">IFERROR(INDEX($K$2:$K$201,SMALL(IF($K$2:$K$201&lt;&gt;"",ROW($K$2:$K$201)-ROW($A$2)+1),ROWS($A$1:$A145))),"")</f>
        <v/>
      </c>
      <c r="O146" t="str">
        <f t="shared" ca="1" si="14"/>
        <v/>
      </c>
      <c r="P146" t="str">
        <f t="shared" ca="1" si="15"/>
        <v/>
      </c>
      <c r="Q146" t="str">
        <f t="array" aca="1" ref="Q146" ca="1">IFERROR(INDEX($L$2:$L$201,SMALL(IF($L$2:$L$201&lt;&gt;"",ROW($L$2:$L$201)-ROW($A$2)+1),ROWS($A$1:$A145))),"")</f>
        <v/>
      </c>
      <c r="R146" t="str">
        <f t="shared" ca="1" si="16"/>
        <v/>
      </c>
      <c r="S146" t="str">
        <f t="array" aca="1" ref="S146" ca="1">IFERROR(INDEX($M$2:$M$201,SMALL(IF($M$2:$M$201&lt;&gt;"",ROW($M$2:$M$201)-ROW($A$2)+1),ROWS($A$1:$A145))),"")</f>
        <v/>
      </c>
      <c r="T146" t="str">
        <f t="shared" ca="1" si="17"/>
        <v/>
      </c>
    </row>
    <row r="147" spans="1:20" x14ac:dyDescent="0.2">
      <c r="A147" t="str">
        <f t="shared" si="12"/>
        <v>Trio</v>
      </c>
      <c r="B147">
        <f t="shared" si="13"/>
        <v>47</v>
      </c>
      <c r="C147" cm="1">
        <f t="array" aca="1" ref="C147" ca="1">IF($A147="Trio",INDIRECT("'"&amp;$A147&amp;" Entries'!"&amp;SUBSTITUTE(ADDRESS(1,IF(COLUMN(B$1)&lt;5,COLUMN(B$1),COLUMN(B$1)-1),4),"1","")&amp;$B147),IF($A147="Squad",INDIRECT("'"&amp;$A147&amp;" Entries'!"&amp;SUBSTITUTE(ADDRESS(1,IF(COLUMN(C$1)&lt;6,COLUMN(C$1),COLUMN(C$1)-1),4),"1","")&amp;$B147),INDIRECT("'"&amp;$A147&amp;" Entries'!"&amp;SUBSTITUTE(ADDRESS(1,COLUMN(B$1),4),"1","")&amp;$B147)))</f>
        <v>0</v>
      </c>
      <c r="D147" cm="1">
        <f t="array" aca="1" ref="D147" ca="1">IF($A147="Trio",INDIRECT("'"&amp;$A147&amp;" Entries'!"&amp;SUBSTITUTE(ADDRESS(1,IF(COLUMN(C$1)&lt;5,COLUMN(C$1),COLUMN(C$1)-1),4),"1","")&amp;$B147),IF($A147="Squad",INDIRECT("'"&amp;$A147&amp;" Entries'!"&amp;SUBSTITUTE(ADDRESS(1,IF(COLUMN(D$1)&lt;6,COLUMN(D$1),COLUMN(D$1)-1),4),"1","")&amp;$B147),INDIRECT("'"&amp;$A147&amp;" Entries'!"&amp;SUBSTITUTE(ADDRESS(1,COLUMN(C$1),4),"1","")&amp;$B147)))</f>
        <v>0</v>
      </c>
      <c r="E147" cm="1">
        <f t="array" aca="1" ref="E147" ca="1">IF($A147="Trio",INDIRECT("'"&amp;$A147&amp;" Entries'!"&amp;SUBSTITUTE(ADDRESS(1,IF(COLUMN(D$1)&lt;5,COLUMN(D$1),COLUMN(D$1)-1),4),"1","")&amp;$B147),IF($A147="Squad",INDIRECT("'"&amp;$A147&amp;" Entries'!"&amp;SUBSTITUTE(ADDRESS(1,IF(COLUMN(E$1)&lt;6,COLUMN(E$1),COLUMN(E$1)-1),4),"1","")&amp;$B147),INDIRECT("'"&amp;$A147&amp;" Entries'!"&amp;SUBSTITUTE(ADDRESS(1,COLUMN(D$1),4),"1","")&amp;$B147)))</f>
        <v>0</v>
      </c>
      <c r="F147" cm="1">
        <f t="array" aca="1" ref="F147" ca="1">IF($A147="Trio",INDIRECT("'"&amp;$A147&amp;" Entries'!"&amp;SUBSTITUTE(ADDRESS(1,IF(COLUMN(E$1)&lt;5,COLUMN(E$1),COLUMN(E$1)-1),4),"1","")&amp;$B147),IF($A147="Squad",INDIRECT("'"&amp;$A147&amp;" Entries'!"&amp;SUBSTITUTE(ADDRESS(1,IF(COLUMN(F$1)&lt;6,COLUMN(F$1),COLUMN(F$1)-1),4),"1","")&amp;$B147),INDIRECT("'"&amp;$A147&amp;" Entries'!"&amp;SUBSTITUTE(ADDRESS(1,COLUMN(E$1),4),"1","")&amp;$B147)))</f>
        <v>0</v>
      </c>
      <c r="G147" cm="1">
        <f t="array" aca="1" ref="G147" ca="1">IF($A147="Trio",INDIRECT("'"&amp;$A147&amp;" Entries'!"&amp;SUBSTITUTE(ADDRESS(1,IF(COLUMN(F$1)&lt;5,COLUMN(F$1),COLUMN(F$1)-1),4),"1","")&amp;$B147),IF($A147="Squad",INDIRECT("'"&amp;$A147&amp;" Entries'!"&amp;SUBSTITUTE(ADDRESS(1,IF(COLUMN(G$1)&lt;6,COLUMN(G$1),COLUMN(G$1)-1),4),"1","")&amp;$B147),INDIRECT("'"&amp;$A147&amp;" Entries'!"&amp;SUBSTITUTE(ADDRESS(1,COLUMN(F$1),4),"1","")&amp;$B147)))</f>
        <v>0</v>
      </c>
      <c r="H147" cm="1">
        <f t="array" aca="1" ref="H147" ca="1">IF($A147="Trio",INDIRECT("'"&amp;$A147&amp;" Entries'!"&amp;SUBSTITUTE(ADDRESS(1,IF(COLUMN(G$1)&lt;5,COLUMN(G$1),COLUMN(G$1)-1),4),"1","")&amp;$B147),IF($A147="Squad",INDIRECT("'"&amp;$A147&amp;" Entries'!"&amp;SUBSTITUTE(ADDRESS(1,IF(COLUMN(H$1)&lt;6,COLUMN(H$1),COLUMN(H$1)-1),4),"1","")&amp;$B147),INDIRECT("'"&amp;$A147&amp;" Entries'!"&amp;SUBSTITUTE(ADDRESS(1,COLUMN(G$1),4),"1","")&amp;$B147)))</f>
        <v>0</v>
      </c>
      <c r="I147" cm="1">
        <f t="array" aca="1" ref="I147" ca="1">IF($A147="Trio",INDIRECT("'"&amp;$A147&amp;" Entries'!"&amp;SUBSTITUTE(ADDRESS(1,IF(COLUMN(H$1)&lt;5,COLUMN(H$1),COLUMN(H$1)-1),4),"1","")&amp;$B147),IF($A147="Squad",INDIRECT("'"&amp;$A147&amp;" Entries'!"&amp;SUBSTITUTE(ADDRESS(1,IF(COLUMN(I$1)&lt;6,COLUMN(I$1),COLUMN(I$1)-1),4),"1","")&amp;$B147),INDIRECT("'"&amp;$A147&amp;" Entries'!"&amp;SUBSTITUTE(ADDRESS(1,COLUMN(H$1),4),"1","")&amp;$B147)))</f>
        <v>0</v>
      </c>
      <c r="J147" cm="1">
        <f t="array" aca="1" ref="J147" ca="1">IF($A147="Trio",INDIRECT("'"&amp;$A147&amp;" Entries'!"&amp;SUBSTITUTE(ADDRESS(1,IF(COLUMN(I$1)&lt;5,COLUMN(I$1),COLUMN(I$1)-1),4),"1","")&amp;$B147),IF($A147="Squad",INDIRECT("'"&amp;$A147&amp;" Entries'!"&amp;SUBSTITUTE(ADDRESS(1,IF(COLUMN(J$1)&lt;6,COLUMN(J$1),COLUMN(J$1)-1),4),"1","")&amp;$B147),INDIRECT("'"&amp;$A147&amp;" Entries'!"&amp;SUBSTITUTE(ADDRESS(1,COLUMN(I$1),4),"1","")&amp;$B147)))</f>
        <v>0</v>
      </c>
      <c r="K147" t="str">
        <f ca="1">IF(C147=0,"",IF(COUNTIF($C$1:C147,"="&amp;C147)&gt;1,"",C147))</f>
        <v/>
      </c>
      <c r="L147" t="str">
        <f ca="1">IF(G147=0,"",IF(COUNTIF($G$1:G147,"="&amp;G147)&gt;1,"",G147))</f>
        <v/>
      </c>
      <c r="M147" t="str">
        <f ca="1">IF(I147=0,"",IF(COUNTIF($I$1:I147,"="&amp;I147)&gt;1,"",I147))</f>
        <v/>
      </c>
      <c r="N147" t="str">
        <f t="array" aca="1" ref="N147" ca="1">IFERROR(INDEX($K$2:$K$201,SMALL(IF($K$2:$K$201&lt;&gt;"",ROW($K$2:$K$201)-ROW($A$2)+1),ROWS($A$1:$A146))),"")</f>
        <v/>
      </c>
      <c r="O147" t="str">
        <f t="shared" ca="1" si="14"/>
        <v/>
      </c>
      <c r="P147" t="str">
        <f t="shared" ca="1" si="15"/>
        <v/>
      </c>
      <c r="Q147" t="str">
        <f t="array" aca="1" ref="Q147" ca="1">IFERROR(INDEX($L$2:$L$201,SMALL(IF($L$2:$L$201&lt;&gt;"",ROW($L$2:$L$201)-ROW($A$2)+1),ROWS($A$1:$A146))),"")</f>
        <v/>
      </c>
      <c r="R147" t="str">
        <f t="shared" ca="1" si="16"/>
        <v/>
      </c>
      <c r="S147" t="str">
        <f t="array" aca="1" ref="S147" ca="1">IFERROR(INDEX($M$2:$M$201,SMALL(IF($M$2:$M$201&lt;&gt;"",ROW($M$2:$M$201)-ROW($A$2)+1),ROWS($A$1:$A146))),"")</f>
        <v/>
      </c>
      <c r="T147" t="str">
        <f t="shared" ca="1" si="17"/>
        <v/>
      </c>
    </row>
    <row r="148" spans="1:20" x14ac:dyDescent="0.2">
      <c r="A148" t="str">
        <f t="shared" si="12"/>
        <v>Trio</v>
      </c>
      <c r="B148">
        <f t="shared" si="13"/>
        <v>48</v>
      </c>
      <c r="C148" cm="1">
        <f t="array" aca="1" ref="C148" ca="1">IF($A148="Trio",INDIRECT("'"&amp;$A148&amp;" Entries'!"&amp;SUBSTITUTE(ADDRESS(1,IF(COLUMN(B$1)&lt;5,COLUMN(B$1),COLUMN(B$1)-1),4),"1","")&amp;$B148),IF($A148="Squad",INDIRECT("'"&amp;$A148&amp;" Entries'!"&amp;SUBSTITUTE(ADDRESS(1,IF(COLUMN(C$1)&lt;6,COLUMN(C$1),COLUMN(C$1)-1),4),"1","")&amp;$B148),INDIRECT("'"&amp;$A148&amp;" Entries'!"&amp;SUBSTITUTE(ADDRESS(1,COLUMN(B$1),4),"1","")&amp;$B148)))</f>
        <v>0</v>
      </c>
      <c r="D148" cm="1">
        <f t="array" aca="1" ref="D148" ca="1">IF($A148="Trio",INDIRECT("'"&amp;$A148&amp;" Entries'!"&amp;SUBSTITUTE(ADDRESS(1,IF(COLUMN(C$1)&lt;5,COLUMN(C$1),COLUMN(C$1)-1),4),"1","")&amp;$B148),IF($A148="Squad",INDIRECT("'"&amp;$A148&amp;" Entries'!"&amp;SUBSTITUTE(ADDRESS(1,IF(COLUMN(D$1)&lt;6,COLUMN(D$1),COLUMN(D$1)-1),4),"1","")&amp;$B148),INDIRECT("'"&amp;$A148&amp;" Entries'!"&amp;SUBSTITUTE(ADDRESS(1,COLUMN(C$1),4),"1","")&amp;$B148)))</f>
        <v>0</v>
      </c>
      <c r="E148" cm="1">
        <f t="array" aca="1" ref="E148" ca="1">IF($A148="Trio",INDIRECT("'"&amp;$A148&amp;" Entries'!"&amp;SUBSTITUTE(ADDRESS(1,IF(COLUMN(D$1)&lt;5,COLUMN(D$1),COLUMN(D$1)-1),4),"1","")&amp;$B148),IF($A148="Squad",INDIRECT("'"&amp;$A148&amp;" Entries'!"&amp;SUBSTITUTE(ADDRESS(1,IF(COLUMN(E$1)&lt;6,COLUMN(E$1),COLUMN(E$1)-1),4),"1","")&amp;$B148),INDIRECT("'"&amp;$A148&amp;" Entries'!"&amp;SUBSTITUTE(ADDRESS(1,COLUMN(D$1),4),"1","")&amp;$B148)))</f>
        <v>0</v>
      </c>
      <c r="F148" cm="1">
        <f t="array" aca="1" ref="F148" ca="1">IF($A148="Trio",INDIRECT("'"&amp;$A148&amp;" Entries'!"&amp;SUBSTITUTE(ADDRESS(1,IF(COLUMN(E$1)&lt;5,COLUMN(E$1),COLUMN(E$1)-1),4),"1","")&amp;$B148),IF($A148="Squad",INDIRECT("'"&amp;$A148&amp;" Entries'!"&amp;SUBSTITUTE(ADDRESS(1,IF(COLUMN(F$1)&lt;6,COLUMN(F$1),COLUMN(F$1)-1),4),"1","")&amp;$B148),INDIRECT("'"&amp;$A148&amp;" Entries'!"&amp;SUBSTITUTE(ADDRESS(1,COLUMN(E$1),4),"1","")&amp;$B148)))</f>
        <v>0</v>
      </c>
      <c r="G148" cm="1">
        <f t="array" aca="1" ref="G148" ca="1">IF($A148="Trio",INDIRECT("'"&amp;$A148&amp;" Entries'!"&amp;SUBSTITUTE(ADDRESS(1,IF(COLUMN(F$1)&lt;5,COLUMN(F$1),COLUMN(F$1)-1),4),"1","")&amp;$B148),IF($A148="Squad",INDIRECT("'"&amp;$A148&amp;" Entries'!"&amp;SUBSTITUTE(ADDRESS(1,IF(COLUMN(G$1)&lt;6,COLUMN(G$1),COLUMN(G$1)-1),4),"1","")&amp;$B148),INDIRECT("'"&amp;$A148&amp;" Entries'!"&amp;SUBSTITUTE(ADDRESS(1,COLUMN(F$1),4),"1","")&amp;$B148)))</f>
        <v>0</v>
      </c>
      <c r="H148" cm="1">
        <f t="array" aca="1" ref="H148" ca="1">IF($A148="Trio",INDIRECT("'"&amp;$A148&amp;" Entries'!"&amp;SUBSTITUTE(ADDRESS(1,IF(COLUMN(G$1)&lt;5,COLUMN(G$1),COLUMN(G$1)-1),4),"1","")&amp;$B148),IF($A148="Squad",INDIRECT("'"&amp;$A148&amp;" Entries'!"&amp;SUBSTITUTE(ADDRESS(1,IF(COLUMN(H$1)&lt;6,COLUMN(H$1),COLUMN(H$1)-1),4),"1","")&amp;$B148),INDIRECT("'"&amp;$A148&amp;" Entries'!"&amp;SUBSTITUTE(ADDRESS(1,COLUMN(G$1),4),"1","")&amp;$B148)))</f>
        <v>0</v>
      </c>
      <c r="I148" cm="1">
        <f t="array" aca="1" ref="I148" ca="1">IF($A148="Trio",INDIRECT("'"&amp;$A148&amp;" Entries'!"&amp;SUBSTITUTE(ADDRESS(1,IF(COLUMN(H$1)&lt;5,COLUMN(H$1),COLUMN(H$1)-1),4),"1","")&amp;$B148),IF($A148="Squad",INDIRECT("'"&amp;$A148&amp;" Entries'!"&amp;SUBSTITUTE(ADDRESS(1,IF(COLUMN(I$1)&lt;6,COLUMN(I$1),COLUMN(I$1)-1),4),"1","")&amp;$B148),INDIRECT("'"&amp;$A148&amp;" Entries'!"&amp;SUBSTITUTE(ADDRESS(1,COLUMN(H$1),4),"1","")&amp;$B148)))</f>
        <v>0</v>
      </c>
      <c r="J148" cm="1">
        <f t="array" aca="1" ref="J148" ca="1">IF($A148="Trio",INDIRECT("'"&amp;$A148&amp;" Entries'!"&amp;SUBSTITUTE(ADDRESS(1,IF(COLUMN(I$1)&lt;5,COLUMN(I$1),COLUMN(I$1)-1),4),"1","")&amp;$B148),IF($A148="Squad",INDIRECT("'"&amp;$A148&amp;" Entries'!"&amp;SUBSTITUTE(ADDRESS(1,IF(COLUMN(J$1)&lt;6,COLUMN(J$1),COLUMN(J$1)-1),4),"1","")&amp;$B148),INDIRECT("'"&amp;$A148&amp;" Entries'!"&amp;SUBSTITUTE(ADDRESS(1,COLUMN(I$1),4),"1","")&amp;$B148)))</f>
        <v>0</v>
      </c>
      <c r="K148" t="str">
        <f ca="1">IF(C148=0,"",IF(COUNTIF($C$1:C148,"="&amp;C148)&gt;1,"",C148))</f>
        <v/>
      </c>
      <c r="L148" t="str">
        <f ca="1">IF(G148=0,"",IF(COUNTIF($G$1:G148,"="&amp;G148)&gt;1,"",G148))</f>
        <v/>
      </c>
      <c r="M148" t="str">
        <f ca="1">IF(I148=0,"",IF(COUNTIF($I$1:I148,"="&amp;I148)&gt;1,"",I148))</f>
        <v/>
      </c>
      <c r="N148" t="str">
        <f t="array" aca="1" ref="N148" ca="1">IFERROR(INDEX($K$2:$K$201,SMALL(IF($K$2:$K$201&lt;&gt;"",ROW($K$2:$K$201)-ROW($A$2)+1),ROWS($A$1:$A147))),"")</f>
        <v/>
      </c>
      <c r="O148" t="str">
        <f t="shared" ca="1" si="14"/>
        <v/>
      </c>
      <c r="P148" t="str">
        <f t="shared" ca="1" si="15"/>
        <v/>
      </c>
      <c r="Q148" t="str">
        <f t="array" aca="1" ref="Q148" ca="1">IFERROR(INDEX($L$2:$L$201,SMALL(IF($L$2:$L$201&lt;&gt;"",ROW($L$2:$L$201)-ROW($A$2)+1),ROWS($A$1:$A147))),"")</f>
        <v/>
      </c>
      <c r="R148" t="str">
        <f t="shared" ca="1" si="16"/>
        <v/>
      </c>
      <c r="S148" t="str">
        <f t="array" aca="1" ref="S148" ca="1">IFERROR(INDEX($M$2:$M$201,SMALL(IF($M$2:$M$201&lt;&gt;"",ROW($M$2:$M$201)-ROW($A$2)+1),ROWS($A$1:$A147))),"")</f>
        <v/>
      </c>
      <c r="T148" t="str">
        <f t="shared" ca="1" si="17"/>
        <v/>
      </c>
    </row>
    <row r="149" spans="1:20" x14ac:dyDescent="0.2">
      <c r="A149" t="str">
        <f t="shared" si="12"/>
        <v>Trio</v>
      </c>
      <c r="B149">
        <f t="shared" si="13"/>
        <v>49</v>
      </c>
      <c r="C149" cm="1">
        <f t="array" aca="1" ref="C149" ca="1">IF($A149="Trio",INDIRECT("'"&amp;$A149&amp;" Entries'!"&amp;SUBSTITUTE(ADDRESS(1,IF(COLUMN(B$1)&lt;5,COLUMN(B$1),COLUMN(B$1)-1),4),"1","")&amp;$B149),IF($A149="Squad",INDIRECT("'"&amp;$A149&amp;" Entries'!"&amp;SUBSTITUTE(ADDRESS(1,IF(COLUMN(C$1)&lt;6,COLUMN(C$1),COLUMN(C$1)-1),4),"1","")&amp;$B149),INDIRECT("'"&amp;$A149&amp;" Entries'!"&amp;SUBSTITUTE(ADDRESS(1,COLUMN(B$1),4),"1","")&amp;$B149)))</f>
        <v>0</v>
      </c>
      <c r="D149" cm="1">
        <f t="array" aca="1" ref="D149" ca="1">IF($A149="Trio",INDIRECT("'"&amp;$A149&amp;" Entries'!"&amp;SUBSTITUTE(ADDRESS(1,IF(COLUMN(C$1)&lt;5,COLUMN(C$1),COLUMN(C$1)-1),4),"1","")&amp;$B149),IF($A149="Squad",INDIRECT("'"&amp;$A149&amp;" Entries'!"&amp;SUBSTITUTE(ADDRESS(1,IF(COLUMN(D$1)&lt;6,COLUMN(D$1),COLUMN(D$1)-1),4),"1","")&amp;$B149),INDIRECT("'"&amp;$A149&amp;" Entries'!"&amp;SUBSTITUTE(ADDRESS(1,COLUMN(C$1),4),"1","")&amp;$B149)))</f>
        <v>0</v>
      </c>
      <c r="E149" cm="1">
        <f t="array" aca="1" ref="E149" ca="1">IF($A149="Trio",INDIRECT("'"&amp;$A149&amp;" Entries'!"&amp;SUBSTITUTE(ADDRESS(1,IF(COLUMN(D$1)&lt;5,COLUMN(D$1),COLUMN(D$1)-1),4),"1","")&amp;$B149),IF($A149="Squad",INDIRECT("'"&amp;$A149&amp;" Entries'!"&amp;SUBSTITUTE(ADDRESS(1,IF(COLUMN(E$1)&lt;6,COLUMN(E$1),COLUMN(E$1)-1),4),"1","")&amp;$B149),INDIRECT("'"&amp;$A149&amp;" Entries'!"&amp;SUBSTITUTE(ADDRESS(1,COLUMN(D$1),4),"1","")&amp;$B149)))</f>
        <v>0</v>
      </c>
      <c r="F149" cm="1">
        <f t="array" aca="1" ref="F149" ca="1">IF($A149="Trio",INDIRECT("'"&amp;$A149&amp;" Entries'!"&amp;SUBSTITUTE(ADDRESS(1,IF(COLUMN(E$1)&lt;5,COLUMN(E$1),COLUMN(E$1)-1),4),"1","")&amp;$B149),IF($A149="Squad",INDIRECT("'"&amp;$A149&amp;" Entries'!"&amp;SUBSTITUTE(ADDRESS(1,IF(COLUMN(F$1)&lt;6,COLUMN(F$1),COLUMN(F$1)-1),4),"1","")&amp;$B149),INDIRECT("'"&amp;$A149&amp;" Entries'!"&amp;SUBSTITUTE(ADDRESS(1,COLUMN(E$1),4),"1","")&amp;$B149)))</f>
        <v>0</v>
      </c>
      <c r="G149" cm="1">
        <f t="array" aca="1" ref="G149" ca="1">IF($A149="Trio",INDIRECT("'"&amp;$A149&amp;" Entries'!"&amp;SUBSTITUTE(ADDRESS(1,IF(COLUMN(F$1)&lt;5,COLUMN(F$1),COLUMN(F$1)-1),4),"1","")&amp;$B149),IF($A149="Squad",INDIRECT("'"&amp;$A149&amp;" Entries'!"&amp;SUBSTITUTE(ADDRESS(1,IF(COLUMN(G$1)&lt;6,COLUMN(G$1),COLUMN(G$1)-1),4),"1","")&amp;$B149),INDIRECT("'"&amp;$A149&amp;" Entries'!"&amp;SUBSTITUTE(ADDRESS(1,COLUMN(F$1),4),"1","")&amp;$B149)))</f>
        <v>0</v>
      </c>
      <c r="H149" cm="1">
        <f t="array" aca="1" ref="H149" ca="1">IF($A149="Trio",INDIRECT("'"&amp;$A149&amp;" Entries'!"&amp;SUBSTITUTE(ADDRESS(1,IF(COLUMN(G$1)&lt;5,COLUMN(G$1),COLUMN(G$1)-1),4),"1","")&amp;$B149),IF($A149="Squad",INDIRECT("'"&amp;$A149&amp;" Entries'!"&amp;SUBSTITUTE(ADDRESS(1,IF(COLUMN(H$1)&lt;6,COLUMN(H$1),COLUMN(H$1)-1),4),"1","")&amp;$B149),INDIRECT("'"&amp;$A149&amp;" Entries'!"&amp;SUBSTITUTE(ADDRESS(1,COLUMN(G$1),4),"1","")&amp;$B149)))</f>
        <v>0</v>
      </c>
      <c r="I149" cm="1">
        <f t="array" aca="1" ref="I149" ca="1">IF($A149="Trio",INDIRECT("'"&amp;$A149&amp;" Entries'!"&amp;SUBSTITUTE(ADDRESS(1,IF(COLUMN(H$1)&lt;5,COLUMN(H$1),COLUMN(H$1)-1),4),"1","")&amp;$B149),IF($A149="Squad",INDIRECT("'"&amp;$A149&amp;" Entries'!"&amp;SUBSTITUTE(ADDRESS(1,IF(COLUMN(I$1)&lt;6,COLUMN(I$1),COLUMN(I$1)-1),4),"1","")&amp;$B149),INDIRECT("'"&amp;$A149&amp;" Entries'!"&amp;SUBSTITUTE(ADDRESS(1,COLUMN(H$1),4),"1","")&amp;$B149)))</f>
        <v>0</v>
      </c>
      <c r="J149" cm="1">
        <f t="array" aca="1" ref="J149" ca="1">IF($A149="Trio",INDIRECT("'"&amp;$A149&amp;" Entries'!"&amp;SUBSTITUTE(ADDRESS(1,IF(COLUMN(I$1)&lt;5,COLUMN(I$1),COLUMN(I$1)-1),4),"1","")&amp;$B149),IF($A149="Squad",INDIRECT("'"&amp;$A149&amp;" Entries'!"&amp;SUBSTITUTE(ADDRESS(1,IF(COLUMN(J$1)&lt;6,COLUMN(J$1),COLUMN(J$1)-1),4),"1","")&amp;$B149),INDIRECT("'"&amp;$A149&amp;" Entries'!"&amp;SUBSTITUTE(ADDRESS(1,COLUMN(I$1),4),"1","")&amp;$B149)))</f>
        <v>0</v>
      </c>
      <c r="K149" t="str">
        <f ca="1">IF(C149=0,"",IF(COUNTIF($C$1:C149,"="&amp;C149)&gt;1,"",C149))</f>
        <v/>
      </c>
      <c r="L149" t="str">
        <f ca="1">IF(G149=0,"",IF(COUNTIF($G$1:G149,"="&amp;G149)&gt;1,"",G149))</f>
        <v/>
      </c>
      <c r="M149" t="str">
        <f ca="1">IF(I149=0,"",IF(COUNTIF($I$1:I149,"="&amp;I149)&gt;1,"",I149))</f>
        <v/>
      </c>
      <c r="N149" t="str">
        <f t="array" aca="1" ref="N149" ca="1">IFERROR(INDEX($K$2:$K$201,SMALL(IF($K$2:$K$201&lt;&gt;"",ROW($K$2:$K$201)-ROW($A$2)+1),ROWS($A$1:$A148))),"")</f>
        <v/>
      </c>
      <c r="O149" t="str">
        <f t="shared" ca="1" si="14"/>
        <v/>
      </c>
      <c r="P149" t="str">
        <f t="shared" ca="1" si="15"/>
        <v/>
      </c>
      <c r="Q149" t="str">
        <f t="array" aca="1" ref="Q149" ca="1">IFERROR(INDEX($L$2:$L$201,SMALL(IF($L$2:$L$201&lt;&gt;"",ROW($L$2:$L$201)-ROW($A$2)+1),ROWS($A$1:$A148))),"")</f>
        <v/>
      </c>
      <c r="R149" t="str">
        <f t="shared" ca="1" si="16"/>
        <v/>
      </c>
      <c r="S149" t="str">
        <f t="array" aca="1" ref="S149" ca="1">IFERROR(INDEX($M$2:$M$201,SMALL(IF($M$2:$M$201&lt;&gt;"",ROW($M$2:$M$201)-ROW($A$2)+1),ROWS($A$1:$A148))),"")</f>
        <v/>
      </c>
      <c r="T149" t="str">
        <f t="shared" ca="1" si="17"/>
        <v/>
      </c>
    </row>
    <row r="150" spans="1:20" x14ac:dyDescent="0.2">
      <c r="A150" t="str">
        <f t="shared" si="12"/>
        <v>Trio</v>
      </c>
      <c r="B150">
        <f t="shared" si="13"/>
        <v>50</v>
      </c>
      <c r="C150" cm="1">
        <f t="array" aca="1" ref="C150" ca="1">IF($A150="Trio",INDIRECT("'"&amp;$A150&amp;" Entries'!"&amp;SUBSTITUTE(ADDRESS(1,IF(COLUMN(B$1)&lt;5,COLUMN(B$1),COLUMN(B$1)-1),4),"1","")&amp;$B150),IF($A150="Squad",INDIRECT("'"&amp;$A150&amp;" Entries'!"&amp;SUBSTITUTE(ADDRESS(1,IF(COLUMN(C$1)&lt;6,COLUMN(C$1),COLUMN(C$1)-1),4),"1","")&amp;$B150),INDIRECT("'"&amp;$A150&amp;" Entries'!"&amp;SUBSTITUTE(ADDRESS(1,COLUMN(B$1),4),"1","")&amp;$B150)))</f>
        <v>0</v>
      </c>
      <c r="D150" cm="1">
        <f t="array" aca="1" ref="D150" ca="1">IF($A150="Trio",INDIRECT("'"&amp;$A150&amp;" Entries'!"&amp;SUBSTITUTE(ADDRESS(1,IF(COLUMN(C$1)&lt;5,COLUMN(C$1),COLUMN(C$1)-1),4),"1","")&amp;$B150),IF($A150="Squad",INDIRECT("'"&amp;$A150&amp;" Entries'!"&amp;SUBSTITUTE(ADDRESS(1,IF(COLUMN(D$1)&lt;6,COLUMN(D$1),COLUMN(D$1)-1),4),"1","")&amp;$B150),INDIRECT("'"&amp;$A150&amp;" Entries'!"&amp;SUBSTITUTE(ADDRESS(1,COLUMN(C$1),4),"1","")&amp;$B150)))</f>
        <v>0</v>
      </c>
      <c r="E150" cm="1">
        <f t="array" aca="1" ref="E150" ca="1">IF($A150="Trio",INDIRECT("'"&amp;$A150&amp;" Entries'!"&amp;SUBSTITUTE(ADDRESS(1,IF(COLUMN(D$1)&lt;5,COLUMN(D$1),COLUMN(D$1)-1),4),"1","")&amp;$B150),IF($A150="Squad",INDIRECT("'"&amp;$A150&amp;" Entries'!"&amp;SUBSTITUTE(ADDRESS(1,IF(COLUMN(E$1)&lt;6,COLUMN(E$1),COLUMN(E$1)-1),4),"1","")&amp;$B150),INDIRECT("'"&amp;$A150&amp;" Entries'!"&amp;SUBSTITUTE(ADDRESS(1,COLUMN(D$1),4),"1","")&amp;$B150)))</f>
        <v>0</v>
      </c>
      <c r="F150" cm="1">
        <f t="array" aca="1" ref="F150" ca="1">IF($A150="Trio",INDIRECT("'"&amp;$A150&amp;" Entries'!"&amp;SUBSTITUTE(ADDRESS(1,IF(COLUMN(E$1)&lt;5,COLUMN(E$1),COLUMN(E$1)-1),4),"1","")&amp;$B150),IF($A150="Squad",INDIRECT("'"&amp;$A150&amp;" Entries'!"&amp;SUBSTITUTE(ADDRESS(1,IF(COLUMN(F$1)&lt;6,COLUMN(F$1),COLUMN(F$1)-1),4),"1","")&amp;$B150),INDIRECT("'"&amp;$A150&amp;" Entries'!"&amp;SUBSTITUTE(ADDRESS(1,COLUMN(E$1),4),"1","")&amp;$B150)))</f>
        <v>0</v>
      </c>
      <c r="G150" cm="1">
        <f t="array" aca="1" ref="G150" ca="1">IF($A150="Trio",INDIRECT("'"&amp;$A150&amp;" Entries'!"&amp;SUBSTITUTE(ADDRESS(1,IF(COLUMN(F$1)&lt;5,COLUMN(F$1),COLUMN(F$1)-1),4),"1","")&amp;$B150),IF($A150="Squad",INDIRECT("'"&amp;$A150&amp;" Entries'!"&amp;SUBSTITUTE(ADDRESS(1,IF(COLUMN(G$1)&lt;6,COLUMN(G$1),COLUMN(G$1)-1),4),"1","")&amp;$B150),INDIRECT("'"&amp;$A150&amp;" Entries'!"&amp;SUBSTITUTE(ADDRESS(1,COLUMN(F$1),4),"1","")&amp;$B150)))</f>
        <v>0</v>
      </c>
      <c r="H150" cm="1">
        <f t="array" aca="1" ref="H150" ca="1">IF($A150="Trio",INDIRECT("'"&amp;$A150&amp;" Entries'!"&amp;SUBSTITUTE(ADDRESS(1,IF(COLUMN(G$1)&lt;5,COLUMN(G$1),COLUMN(G$1)-1),4),"1","")&amp;$B150),IF($A150="Squad",INDIRECT("'"&amp;$A150&amp;" Entries'!"&amp;SUBSTITUTE(ADDRESS(1,IF(COLUMN(H$1)&lt;6,COLUMN(H$1),COLUMN(H$1)-1),4),"1","")&amp;$B150),INDIRECT("'"&amp;$A150&amp;" Entries'!"&amp;SUBSTITUTE(ADDRESS(1,COLUMN(G$1),4),"1","")&amp;$B150)))</f>
        <v>0</v>
      </c>
      <c r="I150" cm="1">
        <f t="array" aca="1" ref="I150" ca="1">IF($A150="Trio",INDIRECT("'"&amp;$A150&amp;" Entries'!"&amp;SUBSTITUTE(ADDRESS(1,IF(COLUMN(H$1)&lt;5,COLUMN(H$1),COLUMN(H$1)-1),4),"1","")&amp;$B150),IF($A150="Squad",INDIRECT("'"&amp;$A150&amp;" Entries'!"&amp;SUBSTITUTE(ADDRESS(1,IF(COLUMN(I$1)&lt;6,COLUMN(I$1),COLUMN(I$1)-1),4),"1","")&amp;$B150),INDIRECT("'"&amp;$A150&amp;" Entries'!"&amp;SUBSTITUTE(ADDRESS(1,COLUMN(H$1),4),"1","")&amp;$B150)))</f>
        <v>0</v>
      </c>
      <c r="J150" cm="1">
        <f t="array" aca="1" ref="J150" ca="1">IF($A150="Trio",INDIRECT("'"&amp;$A150&amp;" Entries'!"&amp;SUBSTITUTE(ADDRESS(1,IF(COLUMN(I$1)&lt;5,COLUMN(I$1),COLUMN(I$1)-1),4),"1","")&amp;$B150),IF($A150="Squad",INDIRECT("'"&amp;$A150&amp;" Entries'!"&amp;SUBSTITUTE(ADDRESS(1,IF(COLUMN(J$1)&lt;6,COLUMN(J$1),COLUMN(J$1)-1),4),"1","")&amp;$B150),INDIRECT("'"&amp;$A150&amp;" Entries'!"&amp;SUBSTITUTE(ADDRESS(1,COLUMN(I$1),4),"1","")&amp;$B150)))</f>
        <v>0</v>
      </c>
      <c r="K150" t="str">
        <f ca="1">IF(C150=0,"",IF(COUNTIF($C$1:C150,"="&amp;C150)&gt;1,"",C150))</f>
        <v/>
      </c>
      <c r="L150" t="str">
        <f ca="1">IF(G150=0,"",IF(COUNTIF($G$1:G150,"="&amp;G150)&gt;1,"",G150))</f>
        <v/>
      </c>
      <c r="M150" t="str">
        <f ca="1">IF(I150=0,"",IF(COUNTIF($I$1:I150,"="&amp;I150)&gt;1,"",I150))</f>
        <v/>
      </c>
      <c r="N150" t="str">
        <f t="array" aca="1" ref="N150" ca="1">IFERROR(INDEX($K$2:$K$201,SMALL(IF($K$2:$K$201&lt;&gt;"",ROW($K$2:$K$201)-ROW($A$2)+1),ROWS($A$1:$A149))),"")</f>
        <v/>
      </c>
      <c r="O150" t="str">
        <f t="shared" ca="1" si="14"/>
        <v/>
      </c>
      <c r="P150" t="str">
        <f t="shared" ca="1" si="15"/>
        <v/>
      </c>
      <c r="Q150" t="str">
        <f t="array" aca="1" ref="Q150" ca="1">IFERROR(INDEX($L$2:$L$201,SMALL(IF($L$2:$L$201&lt;&gt;"",ROW($L$2:$L$201)-ROW($A$2)+1),ROWS($A$1:$A149))),"")</f>
        <v/>
      </c>
      <c r="R150" t="str">
        <f t="shared" ca="1" si="16"/>
        <v/>
      </c>
      <c r="S150" t="str">
        <f t="array" aca="1" ref="S150" ca="1">IFERROR(INDEX($M$2:$M$201,SMALL(IF($M$2:$M$201&lt;&gt;"",ROW($M$2:$M$201)-ROW($A$2)+1),ROWS($A$1:$A149))),"")</f>
        <v/>
      </c>
      <c r="T150" t="str">
        <f t="shared" ca="1" si="17"/>
        <v/>
      </c>
    </row>
    <row r="151" spans="1:20" x14ac:dyDescent="0.2">
      <c r="A151" t="str">
        <f t="shared" si="12"/>
        <v>Trio</v>
      </c>
      <c r="B151">
        <f t="shared" si="13"/>
        <v>51</v>
      </c>
      <c r="C151" cm="1">
        <f t="array" aca="1" ref="C151" ca="1">IF($A151="Trio",INDIRECT("'"&amp;$A151&amp;" Entries'!"&amp;SUBSTITUTE(ADDRESS(1,IF(COLUMN(B$1)&lt;5,COLUMN(B$1),COLUMN(B$1)-1),4),"1","")&amp;$B151),IF($A151="Squad",INDIRECT("'"&amp;$A151&amp;" Entries'!"&amp;SUBSTITUTE(ADDRESS(1,IF(COLUMN(C$1)&lt;6,COLUMN(C$1),COLUMN(C$1)-1),4),"1","")&amp;$B151),INDIRECT("'"&amp;$A151&amp;" Entries'!"&amp;SUBSTITUTE(ADDRESS(1,COLUMN(B$1),4),"1","")&amp;$B151)))</f>
        <v>0</v>
      </c>
      <c r="D151" cm="1">
        <f t="array" aca="1" ref="D151" ca="1">IF($A151="Trio",INDIRECT("'"&amp;$A151&amp;" Entries'!"&amp;SUBSTITUTE(ADDRESS(1,IF(COLUMN(C$1)&lt;5,COLUMN(C$1),COLUMN(C$1)-1),4),"1","")&amp;$B151),IF($A151="Squad",INDIRECT("'"&amp;$A151&amp;" Entries'!"&amp;SUBSTITUTE(ADDRESS(1,IF(COLUMN(D$1)&lt;6,COLUMN(D$1),COLUMN(D$1)-1),4),"1","")&amp;$B151),INDIRECT("'"&amp;$A151&amp;" Entries'!"&amp;SUBSTITUTE(ADDRESS(1,COLUMN(C$1),4),"1","")&amp;$B151)))</f>
        <v>0</v>
      </c>
      <c r="E151" cm="1">
        <f t="array" aca="1" ref="E151" ca="1">IF($A151="Trio",INDIRECT("'"&amp;$A151&amp;" Entries'!"&amp;SUBSTITUTE(ADDRESS(1,IF(COLUMN(D$1)&lt;5,COLUMN(D$1),COLUMN(D$1)-1),4),"1","")&amp;$B151),IF($A151="Squad",INDIRECT("'"&amp;$A151&amp;" Entries'!"&amp;SUBSTITUTE(ADDRESS(1,IF(COLUMN(E$1)&lt;6,COLUMN(E$1),COLUMN(E$1)-1),4),"1","")&amp;$B151),INDIRECT("'"&amp;$A151&amp;" Entries'!"&amp;SUBSTITUTE(ADDRESS(1,COLUMN(D$1),4),"1","")&amp;$B151)))</f>
        <v>0</v>
      </c>
      <c r="F151" cm="1">
        <f t="array" aca="1" ref="F151" ca="1">IF($A151="Trio",INDIRECT("'"&amp;$A151&amp;" Entries'!"&amp;SUBSTITUTE(ADDRESS(1,IF(COLUMN(E$1)&lt;5,COLUMN(E$1),COLUMN(E$1)-1),4),"1","")&amp;$B151),IF($A151="Squad",INDIRECT("'"&amp;$A151&amp;" Entries'!"&amp;SUBSTITUTE(ADDRESS(1,IF(COLUMN(F$1)&lt;6,COLUMN(F$1),COLUMN(F$1)-1),4),"1","")&amp;$B151),INDIRECT("'"&amp;$A151&amp;" Entries'!"&amp;SUBSTITUTE(ADDRESS(1,COLUMN(E$1),4),"1","")&amp;$B151)))</f>
        <v>0</v>
      </c>
      <c r="G151" cm="1">
        <f t="array" aca="1" ref="G151" ca="1">IF($A151="Trio",INDIRECT("'"&amp;$A151&amp;" Entries'!"&amp;SUBSTITUTE(ADDRESS(1,IF(COLUMN(F$1)&lt;5,COLUMN(F$1),COLUMN(F$1)-1),4),"1","")&amp;$B151),IF($A151="Squad",INDIRECT("'"&amp;$A151&amp;" Entries'!"&amp;SUBSTITUTE(ADDRESS(1,IF(COLUMN(G$1)&lt;6,COLUMN(G$1),COLUMN(G$1)-1),4),"1","")&amp;$B151),INDIRECT("'"&amp;$A151&amp;" Entries'!"&amp;SUBSTITUTE(ADDRESS(1,COLUMN(F$1),4),"1","")&amp;$B151)))</f>
        <v>0</v>
      </c>
      <c r="H151" cm="1">
        <f t="array" aca="1" ref="H151" ca="1">IF($A151="Trio",INDIRECT("'"&amp;$A151&amp;" Entries'!"&amp;SUBSTITUTE(ADDRESS(1,IF(COLUMN(G$1)&lt;5,COLUMN(G$1),COLUMN(G$1)-1),4),"1","")&amp;$B151),IF($A151="Squad",INDIRECT("'"&amp;$A151&amp;" Entries'!"&amp;SUBSTITUTE(ADDRESS(1,IF(COLUMN(H$1)&lt;6,COLUMN(H$1),COLUMN(H$1)-1),4),"1","")&amp;$B151),INDIRECT("'"&amp;$A151&amp;" Entries'!"&amp;SUBSTITUTE(ADDRESS(1,COLUMN(G$1),4),"1","")&amp;$B151)))</f>
        <v>0</v>
      </c>
      <c r="I151" cm="1">
        <f t="array" aca="1" ref="I151" ca="1">IF($A151="Trio",INDIRECT("'"&amp;$A151&amp;" Entries'!"&amp;SUBSTITUTE(ADDRESS(1,IF(COLUMN(H$1)&lt;5,COLUMN(H$1),COLUMN(H$1)-1),4),"1","")&amp;$B151),IF($A151="Squad",INDIRECT("'"&amp;$A151&amp;" Entries'!"&amp;SUBSTITUTE(ADDRESS(1,IF(COLUMN(I$1)&lt;6,COLUMN(I$1),COLUMN(I$1)-1),4),"1","")&amp;$B151),INDIRECT("'"&amp;$A151&amp;" Entries'!"&amp;SUBSTITUTE(ADDRESS(1,COLUMN(H$1),4),"1","")&amp;$B151)))</f>
        <v>0</v>
      </c>
      <c r="J151" cm="1">
        <f t="array" aca="1" ref="J151" ca="1">IF($A151="Trio",INDIRECT("'"&amp;$A151&amp;" Entries'!"&amp;SUBSTITUTE(ADDRESS(1,IF(COLUMN(I$1)&lt;5,COLUMN(I$1),COLUMN(I$1)-1),4),"1","")&amp;$B151),IF($A151="Squad",INDIRECT("'"&amp;$A151&amp;" Entries'!"&amp;SUBSTITUTE(ADDRESS(1,IF(COLUMN(J$1)&lt;6,COLUMN(J$1),COLUMN(J$1)-1),4),"1","")&amp;$B151),INDIRECT("'"&amp;$A151&amp;" Entries'!"&amp;SUBSTITUTE(ADDRESS(1,COLUMN(I$1),4),"1","")&amp;$B151)))</f>
        <v>0</v>
      </c>
      <c r="K151" t="str">
        <f ca="1">IF(C151=0,"",IF(COUNTIF($C$1:C151,"="&amp;C151)&gt;1,"",C151))</f>
        <v/>
      </c>
      <c r="L151" t="str">
        <f ca="1">IF(G151=0,"",IF(COUNTIF($G$1:G151,"="&amp;G151)&gt;1,"",G151))</f>
        <v/>
      </c>
      <c r="M151" t="str">
        <f ca="1">IF(I151=0,"",IF(COUNTIF($I$1:I151,"="&amp;I151)&gt;1,"",I151))</f>
        <v/>
      </c>
      <c r="N151" t="str">
        <f t="array" aca="1" ref="N151" ca="1">IFERROR(INDEX($K$2:$K$201,SMALL(IF($K$2:$K$201&lt;&gt;"",ROW($K$2:$K$201)-ROW($A$2)+1),ROWS($A$1:$A150))),"")</f>
        <v/>
      </c>
      <c r="O151" t="str">
        <f t="shared" ca="1" si="14"/>
        <v/>
      </c>
      <c r="P151" t="str">
        <f t="shared" ca="1" si="15"/>
        <v/>
      </c>
      <c r="Q151" t="str">
        <f t="array" aca="1" ref="Q151" ca="1">IFERROR(INDEX($L$2:$L$201,SMALL(IF($L$2:$L$201&lt;&gt;"",ROW($L$2:$L$201)-ROW($A$2)+1),ROWS($A$1:$A150))),"")</f>
        <v/>
      </c>
      <c r="R151" t="str">
        <f t="shared" ca="1" si="16"/>
        <v/>
      </c>
      <c r="S151" t="str">
        <f t="array" aca="1" ref="S151" ca="1">IFERROR(INDEX($M$2:$M$201,SMALL(IF($M$2:$M$201&lt;&gt;"",ROW($M$2:$M$201)-ROW($A$2)+1),ROWS($A$1:$A150))),"")</f>
        <v/>
      </c>
      <c r="T151" t="str">
        <f t="shared" ca="1" si="17"/>
        <v/>
      </c>
    </row>
    <row r="152" spans="1:20" x14ac:dyDescent="0.2">
      <c r="A152" t="str">
        <f t="shared" si="12"/>
        <v>Squad</v>
      </c>
      <c r="B152">
        <f t="shared" si="13"/>
        <v>2</v>
      </c>
      <c r="C152" cm="1">
        <f t="array" aca="1" ref="C152" ca="1">IF($A152="Trio",INDIRECT("'"&amp;$A152&amp;" Entries'!"&amp;SUBSTITUTE(ADDRESS(1,IF(COLUMN(B$1)&lt;5,COLUMN(B$1),COLUMN(B$1)-1),4),"1","")&amp;$B152),IF($A152="Squad",INDIRECT("'"&amp;$A152&amp;" Entries'!"&amp;SUBSTITUTE(ADDRESS(1,IF(COLUMN(C$1)&lt;6,COLUMN(C$1),COLUMN(C$1)-1),4),"1","")&amp;$B152),INDIRECT("'"&amp;$A152&amp;" Entries'!"&amp;SUBSTITUTE(ADDRESS(1,COLUMN(B$1),4),"1","")&amp;$B152)))</f>
        <v>0</v>
      </c>
      <c r="D152" cm="1">
        <f t="array" aca="1" ref="D152" ca="1">IF($A152="Trio",INDIRECT("'"&amp;$A152&amp;" Entries'!"&amp;SUBSTITUTE(ADDRESS(1,IF(COLUMN(C$1)&lt;5,COLUMN(C$1),COLUMN(C$1)-1),4),"1","")&amp;$B152),IF($A152="Squad",INDIRECT("'"&amp;$A152&amp;" Entries'!"&amp;SUBSTITUTE(ADDRESS(1,IF(COLUMN(D$1)&lt;6,COLUMN(D$1),COLUMN(D$1)-1),4),"1","")&amp;$B152),INDIRECT("'"&amp;$A152&amp;" Entries'!"&amp;SUBSTITUTE(ADDRESS(1,COLUMN(C$1),4),"1","")&amp;$B152)))</f>
        <v>0</v>
      </c>
      <c r="E152" cm="1">
        <f t="array" aca="1" ref="E152" ca="1">IF($A152="Trio",INDIRECT("'"&amp;$A152&amp;" Entries'!"&amp;SUBSTITUTE(ADDRESS(1,IF(COLUMN(D$1)&lt;5,COLUMN(D$1),COLUMN(D$1)-1),4),"1","")&amp;$B152),IF($A152="Squad",INDIRECT("'"&amp;$A152&amp;" Entries'!"&amp;SUBSTITUTE(ADDRESS(1,IF(COLUMN(E$1)&lt;6,COLUMN(E$1),COLUMN(E$1)-1),4),"1","")&amp;$B152),INDIRECT("'"&amp;$A152&amp;" Entries'!"&amp;SUBSTITUTE(ADDRESS(1,COLUMN(D$1),4),"1","")&amp;$B152)))</f>
        <v>0</v>
      </c>
      <c r="F152" cm="1">
        <f t="array" aca="1" ref="F152" ca="1">IF($A152="Trio",INDIRECT("'"&amp;$A152&amp;" Entries'!"&amp;SUBSTITUTE(ADDRESS(1,IF(COLUMN(E$1)&lt;5,COLUMN(E$1),COLUMN(E$1)-1),4),"1","")&amp;$B152),IF($A152="Squad",INDIRECT("'"&amp;$A152&amp;" Entries'!"&amp;SUBSTITUTE(ADDRESS(1,IF(COLUMN(F$1)&lt;6,COLUMN(F$1),COLUMN(F$1)-1),4),"1","")&amp;$B152),INDIRECT("'"&amp;$A152&amp;" Entries'!"&amp;SUBSTITUTE(ADDRESS(1,COLUMN(E$1),4),"1","")&amp;$B152)))</f>
        <v>0</v>
      </c>
      <c r="G152" cm="1">
        <f t="array" aca="1" ref="G152" ca="1">IF($A152="Trio",INDIRECT("'"&amp;$A152&amp;" Entries'!"&amp;SUBSTITUTE(ADDRESS(1,IF(COLUMN(F$1)&lt;5,COLUMN(F$1),COLUMN(F$1)-1),4),"1","")&amp;$B152),IF($A152="Squad",INDIRECT("'"&amp;$A152&amp;" Entries'!"&amp;SUBSTITUTE(ADDRESS(1,IF(COLUMN(G$1)&lt;6,COLUMN(G$1),COLUMN(G$1)-1),4),"1","")&amp;$B152),INDIRECT("'"&amp;$A152&amp;" Entries'!"&amp;SUBSTITUTE(ADDRESS(1,COLUMN(F$1),4),"1","")&amp;$B152)))</f>
        <v>0</v>
      </c>
      <c r="H152" cm="1">
        <f t="array" aca="1" ref="H152" ca="1">IF($A152="Trio",INDIRECT("'"&amp;$A152&amp;" Entries'!"&amp;SUBSTITUTE(ADDRESS(1,IF(COLUMN(G$1)&lt;5,COLUMN(G$1),COLUMN(G$1)-1),4),"1","")&amp;$B152),IF($A152="Squad",INDIRECT("'"&amp;$A152&amp;" Entries'!"&amp;SUBSTITUTE(ADDRESS(1,IF(COLUMN(H$1)&lt;6,COLUMN(H$1),COLUMN(H$1)-1),4),"1","")&amp;$B152),INDIRECT("'"&amp;$A152&amp;" Entries'!"&amp;SUBSTITUTE(ADDRESS(1,COLUMN(G$1),4),"1","")&amp;$B152)))</f>
        <v>0</v>
      </c>
      <c r="I152" cm="1">
        <f t="array" aca="1" ref="I152" ca="1">IF($A152="Trio",INDIRECT("'"&amp;$A152&amp;" Entries'!"&amp;SUBSTITUTE(ADDRESS(1,IF(COLUMN(H$1)&lt;5,COLUMN(H$1),COLUMN(H$1)-1),4),"1","")&amp;$B152),IF($A152="Squad",INDIRECT("'"&amp;$A152&amp;" Entries'!"&amp;SUBSTITUTE(ADDRESS(1,IF(COLUMN(I$1)&lt;6,COLUMN(I$1),COLUMN(I$1)-1),4),"1","")&amp;$B152),INDIRECT("'"&amp;$A152&amp;" Entries'!"&amp;SUBSTITUTE(ADDRESS(1,COLUMN(H$1),4),"1","")&amp;$B152)))</f>
        <v>0</v>
      </c>
      <c r="J152" cm="1">
        <f t="array" aca="1" ref="J152" ca="1">IF($A152="Trio",INDIRECT("'"&amp;$A152&amp;" Entries'!"&amp;SUBSTITUTE(ADDRESS(1,IF(COLUMN(I$1)&lt;5,COLUMN(I$1),COLUMN(I$1)-1),4),"1","")&amp;$B152),IF($A152="Squad",INDIRECT("'"&amp;$A152&amp;" Entries'!"&amp;SUBSTITUTE(ADDRESS(1,IF(COLUMN(J$1)&lt;6,COLUMN(J$1),COLUMN(J$1)-1),4),"1","")&amp;$B152),INDIRECT("'"&amp;$A152&amp;" Entries'!"&amp;SUBSTITUTE(ADDRESS(1,COLUMN(I$1),4),"1","")&amp;$B152)))</f>
        <v>0</v>
      </c>
      <c r="K152" t="str">
        <f ca="1">IF(C152=0,"",IF(COUNTIF($C$1:C152,"="&amp;C152)&gt;1,"",C152))</f>
        <v/>
      </c>
      <c r="L152" t="str">
        <f ca="1">IF(G152=0,"",IF(COUNTIF($G$1:G152,"="&amp;G152)&gt;1,"",G152))</f>
        <v/>
      </c>
      <c r="M152" t="str">
        <f ca="1">IF(I152=0,"",IF(COUNTIF($I$1:I152,"="&amp;I152)&gt;1,"",I152))</f>
        <v/>
      </c>
      <c r="N152" t="str">
        <f t="array" aca="1" ref="N152" ca="1">IFERROR(INDEX($K$2:$K$201,SMALL(IF($K$2:$K$201&lt;&gt;"",ROW($K$2:$K$201)-ROW($A$2)+1),ROWS($A$1:$A151))),"")</f>
        <v/>
      </c>
      <c r="O152" t="str">
        <f t="shared" ca="1" si="14"/>
        <v/>
      </c>
      <c r="P152" t="str">
        <f t="shared" ca="1" si="15"/>
        <v/>
      </c>
      <c r="Q152" t="str">
        <f t="array" aca="1" ref="Q152" ca="1">IFERROR(INDEX($L$2:$L$201,SMALL(IF($L$2:$L$201&lt;&gt;"",ROW($L$2:$L$201)-ROW($A$2)+1),ROWS($A$1:$A151))),"")</f>
        <v/>
      </c>
      <c r="R152" t="str">
        <f t="shared" ca="1" si="16"/>
        <v/>
      </c>
      <c r="S152" t="str">
        <f t="array" aca="1" ref="S152" ca="1">IFERROR(INDEX($M$2:$M$201,SMALL(IF($M$2:$M$201&lt;&gt;"",ROW($M$2:$M$201)-ROW($A$2)+1),ROWS($A$1:$A151))),"")</f>
        <v/>
      </c>
      <c r="T152" t="str">
        <f t="shared" ca="1" si="17"/>
        <v/>
      </c>
    </row>
    <row r="153" spans="1:20" x14ac:dyDescent="0.2">
      <c r="A153" t="str">
        <f t="shared" si="12"/>
        <v>Squad</v>
      </c>
      <c r="B153">
        <f t="shared" si="13"/>
        <v>3</v>
      </c>
      <c r="C153" cm="1">
        <f t="array" aca="1" ref="C153" ca="1">IF($A153="Trio",INDIRECT("'"&amp;$A153&amp;" Entries'!"&amp;SUBSTITUTE(ADDRESS(1,IF(COLUMN(B$1)&lt;5,COLUMN(B$1),COLUMN(B$1)-1),4),"1","")&amp;$B153),IF($A153="Squad",INDIRECT("'"&amp;$A153&amp;" Entries'!"&amp;SUBSTITUTE(ADDRESS(1,IF(COLUMN(C$1)&lt;6,COLUMN(C$1),COLUMN(C$1)-1),4),"1","")&amp;$B153),INDIRECT("'"&amp;$A153&amp;" Entries'!"&amp;SUBSTITUTE(ADDRESS(1,COLUMN(B$1),4),"1","")&amp;$B153)))</f>
        <v>0</v>
      </c>
      <c r="D153" cm="1">
        <f t="array" aca="1" ref="D153" ca="1">IF($A153="Trio",INDIRECT("'"&amp;$A153&amp;" Entries'!"&amp;SUBSTITUTE(ADDRESS(1,IF(COLUMN(C$1)&lt;5,COLUMN(C$1),COLUMN(C$1)-1),4),"1","")&amp;$B153),IF($A153="Squad",INDIRECT("'"&amp;$A153&amp;" Entries'!"&amp;SUBSTITUTE(ADDRESS(1,IF(COLUMN(D$1)&lt;6,COLUMN(D$1),COLUMN(D$1)-1),4),"1","")&amp;$B153),INDIRECT("'"&amp;$A153&amp;" Entries'!"&amp;SUBSTITUTE(ADDRESS(1,COLUMN(C$1),4),"1","")&amp;$B153)))</f>
        <v>0</v>
      </c>
      <c r="E153" cm="1">
        <f t="array" aca="1" ref="E153" ca="1">IF($A153="Trio",INDIRECT("'"&amp;$A153&amp;" Entries'!"&amp;SUBSTITUTE(ADDRESS(1,IF(COLUMN(D$1)&lt;5,COLUMN(D$1),COLUMN(D$1)-1),4),"1","")&amp;$B153),IF($A153="Squad",INDIRECT("'"&amp;$A153&amp;" Entries'!"&amp;SUBSTITUTE(ADDRESS(1,IF(COLUMN(E$1)&lt;6,COLUMN(E$1),COLUMN(E$1)-1),4),"1","")&amp;$B153),INDIRECT("'"&amp;$A153&amp;" Entries'!"&amp;SUBSTITUTE(ADDRESS(1,COLUMN(D$1),4),"1","")&amp;$B153)))</f>
        <v>0</v>
      </c>
      <c r="F153" cm="1">
        <f t="array" aca="1" ref="F153" ca="1">IF($A153="Trio",INDIRECT("'"&amp;$A153&amp;" Entries'!"&amp;SUBSTITUTE(ADDRESS(1,IF(COLUMN(E$1)&lt;5,COLUMN(E$1),COLUMN(E$1)-1),4),"1","")&amp;$B153),IF($A153="Squad",INDIRECT("'"&amp;$A153&amp;" Entries'!"&amp;SUBSTITUTE(ADDRESS(1,IF(COLUMN(F$1)&lt;6,COLUMN(F$1),COLUMN(F$1)-1),4),"1","")&amp;$B153),INDIRECT("'"&amp;$A153&amp;" Entries'!"&amp;SUBSTITUTE(ADDRESS(1,COLUMN(E$1),4),"1","")&amp;$B153)))</f>
        <v>0</v>
      </c>
      <c r="G153" cm="1">
        <f t="array" aca="1" ref="G153" ca="1">IF($A153="Trio",INDIRECT("'"&amp;$A153&amp;" Entries'!"&amp;SUBSTITUTE(ADDRESS(1,IF(COLUMN(F$1)&lt;5,COLUMN(F$1),COLUMN(F$1)-1),4),"1","")&amp;$B153),IF($A153="Squad",INDIRECT("'"&amp;$A153&amp;" Entries'!"&amp;SUBSTITUTE(ADDRESS(1,IF(COLUMN(G$1)&lt;6,COLUMN(G$1),COLUMN(G$1)-1),4),"1","")&amp;$B153),INDIRECT("'"&amp;$A153&amp;" Entries'!"&amp;SUBSTITUTE(ADDRESS(1,COLUMN(F$1),4),"1","")&amp;$B153)))</f>
        <v>0</v>
      </c>
      <c r="H153" cm="1">
        <f t="array" aca="1" ref="H153" ca="1">IF($A153="Trio",INDIRECT("'"&amp;$A153&amp;" Entries'!"&amp;SUBSTITUTE(ADDRESS(1,IF(COLUMN(G$1)&lt;5,COLUMN(G$1),COLUMN(G$1)-1),4),"1","")&amp;$B153),IF($A153="Squad",INDIRECT("'"&amp;$A153&amp;" Entries'!"&amp;SUBSTITUTE(ADDRESS(1,IF(COLUMN(H$1)&lt;6,COLUMN(H$1),COLUMN(H$1)-1),4),"1","")&amp;$B153),INDIRECT("'"&amp;$A153&amp;" Entries'!"&amp;SUBSTITUTE(ADDRESS(1,COLUMN(G$1),4),"1","")&amp;$B153)))</f>
        <v>0</v>
      </c>
      <c r="I153" cm="1">
        <f t="array" aca="1" ref="I153" ca="1">IF($A153="Trio",INDIRECT("'"&amp;$A153&amp;" Entries'!"&amp;SUBSTITUTE(ADDRESS(1,IF(COLUMN(H$1)&lt;5,COLUMN(H$1),COLUMN(H$1)-1),4),"1","")&amp;$B153),IF($A153="Squad",INDIRECT("'"&amp;$A153&amp;" Entries'!"&amp;SUBSTITUTE(ADDRESS(1,IF(COLUMN(I$1)&lt;6,COLUMN(I$1),COLUMN(I$1)-1),4),"1","")&amp;$B153),INDIRECT("'"&amp;$A153&amp;" Entries'!"&amp;SUBSTITUTE(ADDRESS(1,COLUMN(H$1),4),"1","")&amp;$B153)))</f>
        <v>0</v>
      </c>
      <c r="J153" cm="1">
        <f t="array" aca="1" ref="J153" ca="1">IF($A153="Trio",INDIRECT("'"&amp;$A153&amp;" Entries'!"&amp;SUBSTITUTE(ADDRESS(1,IF(COLUMN(I$1)&lt;5,COLUMN(I$1),COLUMN(I$1)-1),4),"1","")&amp;$B153),IF($A153="Squad",INDIRECT("'"&amp;$A153&amp;" Entries'!"&amp;SUBSTITUTE(ADDRESS(1,IF(COLUMN(J$1)&lt;6,COLUMN(J$1),COLUMN(J$1)-1),4),"1","")&amp;$B153),INDIRECT("'"&amp;$A153&amp;" Entries'!"&amp;SUBSTITUTE(ADDRESS(1,COLUMN(I$1),4),"1","")&amp;$B153)))</f>
        <v>0</v>
      </c>
      <c r="K153" t="str">
        <f ca="1">IF(C153=0,"",IF(COUNTIF($C$1:C153,"="&amp;C153)&gt;1,"",C153))</f>
        <v/>
      </c>
      <c r="L153" t="str">
        <f ca="1">IF(G153=0,"",IF(COUNTIF($G$1:G153,"="&amp;G153)&gt;1,"",G153))</f>
        <v/>
      </c>
      <c r="M153" t="str">
        <f ca="1">IF(I153=0,"",IF(COUNTIF($I$1:I153,"="&amp;I153)&gt;1,"",I153))</f>
        <v/>
      </c>
      <c r="N153" t="str">
        <f t="array" aca="1" ref="N153" ca="1">IFERROR(INDEX($K$2:$K$201,SMALL(IF($K$2:$K$201&lt;&gt;"",ROW($K$2:$K$201)-ROW($A$2)+1),ROWS($A$1:$A152))),"")</f>
        <v/>
      </c>
      <c r="O153" t="str">
        <f t="shared" ca="1" si="14"/>
        <v/>
      </c>
      <c r="P153" t="str">
        <f t="shared" ca="1" si="15"/>
        <v/>
      </c>
      <c r="Q153" t="str">
        <f t="array" aca="1" ref="Q153" ca="1">IFERROR(INDEX($L$2:$L$201,SMALL(IF($L$2:$L$201&lt;&gt;"",ROW($L$2:$L$201)-ROW($A$2)+1),ROWS($A$1:$A152))),"")</f>
        <v/>
      </c>
      <c r="R153" t="str">
        <f t="shared" ca="1" si="16"/>
        <v/>
      </c>
      <c r="S153" t="str">
        <f t="array" aca="1" ref="S153" ca="1">IFERROR(INDEX($M$2:$M$201,SMALL(IF($M$2:$M$201&lt;&gt;"",ROW($M$2:$M$201)-ROW($A$2)+1),ROWS($A$1:$A152))),"")</f>
        <v/>
      </c>
      <c r="T153" t="str">
        <f t="shared" ca="1" si="17"/>
        <v/>
      </c>
    </row>
    <row r="154" spans="1:20" x14ac:dyDescent="0.2">
      <c r="A154" t="str">
        <f t="shared" si="12"/>
        <v>Squad</v>
      </c>
      <c r="B154">
        <f t="shared" si="13"/>
        <v>4</v>
      </c>
      <c r="C154" cm="1">
        <f t="array" aca="1" ref="C154" ca="1">IF($A154="Trio",INDIRECT("'"&amp;$A154&amp;" Entries'!"&amp;SUBSTITUTE(ADDRESS(1,IF(COLUMN(B$1)&lt;5,COLUMN(B$1),COLUMN(B$1)-1),4),"1","")&amp;$B154),IF($A154="Squad",INDIRECT("'"&amp;$A154&amp;" Entries'!"&amp;SUBSTITUTE(ADDRESS(1,IF(COLUMN(C$1)&lt;6,COLUMN(C$1),COLUMN(C$1)-1),4),"1","")&amp;$B154),INDIRECT("'"&amp;$A154&amp;" Entries'!"&amp;SUBSTITUTE(ADDRESS(1,COLUMN(B$1),4),"1","")&amp;$B154)))</f>
        <v>0</v>
      </c>
      <c r="D154" cm="1">
        <f t="array" aca="1" ref="D154" ca="1">IF($A154="Trio",INDIRECT("'"&amp;$A154&amp;" Entries'!"&amp;SUBSTITUTE(ADDRESS(1,IF(COLUMN(C$1)&lt;5,COLUMN(C$1),COLUMN(C$1)-1),4),"1","")&amp;$B154),IF($A154="Squad",INDIRECT("'"&amp;$A154&amp;" Entries'!"&amp;SUBSTITUTE(ADDRESS(1,IF(COLUMN(D$1)&lt;6,COLUMN(D$1),COLUMN(D$1)-1),4),"1","")&amp;$B154),INDIRECT("'"&amp;$A154&amp;" Entries'!"&amp;SUBSTITUTE(ADDRESS(1,COLUMN(C$1),4),"1","")&amp;$B154)))</f>
        <v>0</v>
      </c>
      <c r="E154" cm="1">
        <f t="array" aca="1" ref="E154" ca="1">IF($A154="Trio",INDIRECT("'"&amp;$A154&amp;" Entries'!"&amp;SUBSTITUTE(ADDRESS(1,IF(COLUMN(D$1)&lt;5,COLUMN(D$1),COLUMN(D$1)-1),4),"1","")&amp;$B154),IF($A154="Squad",INDIRECT("'"&amp;$A154&amp;" Entries'!"&amp;SUBSTITUTE(ADDRESS(1,IF(COLUMN(E$1)&lt;6,COLUMN(E$1),COLUMN(E$1)-1),4),"1","")&amp;$B154),INDIRECT("'"&amp;$A154&amp;" Entries'!"&amp;SUBSTITUTE(ADDRESS(1,COLUMN(D$1),4),"1","")&amp;$B154)))</f>
        <v>0</v>
      </c>
      <c r="F154" cm="1">
        <f t="array" aca="1" ref="F154" ca="1">IF($A154="Trio",INDIRECT("'"&amp;$A154&amp;" Entries'!"&amp;SUBSTITUTE(ADDRESS(1,IF(COLUMN(E$1)&lt;5,COLUMN(E$1),COLUMN(E$1)-1),4),"1","")&amp;$B154),IF($A154="Squad",INDIRECT("'"&amp;$A154&amp;" Entries'!"&amp;SUBSTITUTE(ADDRESS(1,IF(COLUMN(F$1)&lt;6,COLUMN(F$1),COLUMN(F$1)-1),4),"1","")&amp;$B154),INDIRECT("'"&amp;$A154&amp;" Entries'!"&amp;SUBSTITUTE(ADDRESS(1,COLUMN(E$1),4),"1","")&amp;$B154)))</f>
        <v>0</v>
      </c>
      <c r="G154" cm="1">
        <f t="array" aca="1" ref="G154" ca="1">IF($A154="Trio",INDIRECT("'"&amp;$A154&amp;" Entries'!"&amp;SUBSTITUTE(ADDRESS(1,IF(COLUMN(F$1)&lt;5,COLUMN(F$1),COLUMN(F$1)-1),4),"1","")&amp;$B154),IF($A154="Squad",INDIRECT("'"&amp;$A154&amp;" Entries'!"&amp;SUBSTITUTE(ADDRESS(1,IF(COLUMN(G$1)&lt;6,COLUMN(G$1),COLUMN(G$1)-1),4),"1","")&amp;$B154),INDIRECT("'"&amp;$A154&amp;" Entries'!"&amp;SUBSTITUTE(ADDRESS(1,COLUMN(F$1),4),"1","")&amp;$B154)))</f>
        <v>0</v>
      </c>
      <c r="H154" cm="1">
        <f t="array" aca="1" ref="H154" ca="1">IF($A154="Trio",INDIRECT("'"&amp;$A154&amp;" Entries'!"&amp;SUBSTITUTE(ADDRESS(1,IF(COLUMN(G$1)&lt;5,COLUMN(G$1),COLUMN(G$1)-1),4),"1","")&amp;$B154),IF($A154="Squad",INDIRECT("'"&amp;$A154&amp;" Entries'!"&amp;SUBSTITUTE(ADDRESS(1,IF(COLUMN(H$1)&lt;6,COLUMN(H$1),COLUMN(H$1)-1),4),"1","")&amp;$B154),INDIRECT("'"&amp;$A154&amp;" Entries'!"&amp;SUBSTITUTE(ADDRESS(1,COLUMN(G$1),4),"1","")&amp;$B154)))</f>
        <v>0</v>
      </c>
      <c r="I154" cm="1">
        <f t="array" aca="1" ref="I154" ca="1">IF($A154="Trio",INDIRECT("'"&amp;$A154&amp;" Entries'!"&amp;SUBSTITUTE(ADDRESS(1,IF(COLUMN(H$1)&lt;5,COLUMN(H$1),COLUMN(H$1)-1),4),"1","")&amp;$B154),IF($A154="Squad",INDIRECT("'"&amp;$A154&amp;" Entries'!"&amp;SUBSTITUTE(ADDRESS(1,IF(COLUMN(I$1)&lt;6,COLUMN(I$1),COLUMN(I$1)-1),4),"1","")&amp;$B154),INDIRECT("'"&amp;$A154&amp;" Entries'!"&amp;SUBSTITUTE(ADDRESS(1,COLUMN(H$1),4),"1","")&amp;$B154)))</f>
        <v>0</v>
      </c>
      <c r="J154" cm="1">
        <f t="array" aca="1" ref="J154" ca="1">IF($A154="Trio",INDIRECT("'"&amp;$A154&amp;" Entries'!"&amp;SUBSTITUTE(ADDRESS(1,IF(COLUMN(I$1)&lt;5,COLUMN(I$1),COLUMN(I$1)-1),4),"1","")&amp;$B154),IF($A154="Squad",INDIRECT("'"&amp;$A154&amp;" Entries'!"&amp;SUBSTITUTE(ADDRESS(1,IF(COLUMN(J$1)&lt;6,COLUMN(J$1),COLUMN(J$1)-1),4),"1","")&amp;$B154),INDIRECT("'"&amp;$A154&amp;" Entries'!"&amp;SUBSTITUTE(ADDRESS(1,COLUMN(I$1),4),"1","")&amp;$B154)))</f>
        <v>0</v>
      </c>
      <c r="K154" t="str">
        <f ca="1">IF(C154=0,"",IF(COUNTIF($C$1:C154,"="&amp;C154)&gt;1,"",C154))</f>
        <v/>
      </c>
      <c r="L154" t="str">
        <f ca="1">IF(G154=0,"",IF(COUNTIF($G$1:G154,"="&amp;G154)&gt;1,"",G154))</f>
        <v/>
      </c>
      <c r="M154" t="str">
        <f ca="1">IF(I154=0,"",IF(COUNTIF($I$1:I154,"="&amp;I154)&gt;1,"",I154))</f>
        <v/>
      </c>
      <c r="N154" t="str">
        <f t="array" aca="1" ref="N154" ca="1">IFERROR(INDEX($K$2:$K$201,SMALL(IF($K$2:$K$201&lt;&gt;"",ROW($K$2:$K$201)-ROW($A$2)+1),ROWS($A$1:$A153))),"")</f>
        <v/>
      </c>
      <c r="O154" t="str">
        <f t="shared" ca="1" si="14"/>
        <v/>
      </c>
      <c r="P154" t="str">
        <f t="shared" ca="1" si="15"/>
        <v/>
      </c>
      <c r="Q154" t="str">
        <f t="array" aca="1" ref="Q154" ca="1">IFERROR(INDEX($L$2:$L$201,SMALL(IF($L$2:$L$201&lt;&gt;"",ROW($L$2:$L$201)-ROW($A$2)+1),ROWS($A$1:$A153))),"")</f>
        <v/>
      </c>
      <c r="R154" t="str">
        <f t="shared" ca="1" si="16"/>
        <v/>
      </c>
      <c r="S154" t="str">
        <f t="array" aca="1" ref="S154" ca="1">IFERROR(INDEX($M$2:$M$201,SMALL(IF($M$2:$M$201&lt;&gt;"",ROW($M$2:$M$201)-ROW($A$2)+1),ROWS($A$1:$A153))),"")</f>
        <v/>
      </c>
      <c r="T154" t="str">
        <f t="shared" ca="1" si="17"/>
        <v/>
      </c>
    </row>
    <row r="155" spans="1:20" x14ac:dyDescent="0.2">
      <c r="A155" t="str">
        <f t="shared" si="12"/>
        <v>Squad</v>
      </c>
      <c r="B155">
        <f t="shared" si="13"/>
        <v>5</v>
      </c>
      <c r="C155" cm="1">
        <f t="array" aca="1" ref="C155" ca="1">IF($A155="Trio",INDIRECT("'"&amp;$A155&amp;" Entries'!"&amp;SUBSTITUTE(ADDRESS(1,IF(COLUMN(B$1)&lt;5,COLUMN(B$1),COLUMN(B$1)-1),4),"1","")&amp;$B155),IF($A155="Squad",INDIRECT("'"&amp;$A155&amp;" Entries'!"&amp;SUBSTITUTE(ADDRESS(1,IF(COLUMN(C$1)&lt;6,COLUMN(C$1),COLUMN(C$1)-1),4),"1","")&amp;$B155),INDIRECT("'"&amp;$A155&amp;" Entries'!"&amp;SUBSTITUTE(ADDRESS(1,COLUMN(B$1),4),"1","")&amp;$B155)))</f>
        <v>0</v>
      </c>
      <c r="D155" cm="1">
        <f t="array" aca="1" ref="D155" ca="1">IF($A155="Trio",INDIRECT("'"&amp;$A155&amp;" Entries'!"&amp;SUBSTITUTE(ADDRESS(1,IF(COLUMN(C$1)&lt;5,COLUMN(C$1),COLUMN(C$1)-1),4),"1","")&amp;$B155),IF($A155="Squad",INDIRECT("'"&amp;$A155&amp;" Entries'!"&amp;SUBSTITUTE(ADDRESS(1,IF(COLUMN(D$1)&lt;6,COLUMN(D$1),COLUMN(D$1)-1),4),"1","")&amp;$B155),INDIRECT("'"&amp;$A155&amp;" Entries'!"&amp;SUBSTITUTE(ADDRESS(1,COLUMN(C$1),4),"1","")&amp;$B155)))</f>
        <v>0</v>
      </c>
      <c r="E155" cm="1">
        <f t="array" aca="1" ref="E155" ca="1">IF($A155="Trio",INDIRECT("'"&amp;$A155&amp;" Entries'!"&amp;SUBSTITUTE(ADDRESS(1,IF(COLUMN(D$1)&lt;5,COLUMN(D$1),COLUMN(D$1)-1),4),"1","")&amp;$B155),IF($A155="Squad",INDIRECT("'"&amp;$A155&amp;" Entries'!"&amp;SUBSTITUTE(ADDRESS(1,IF(COLUMN(E$1)&lt;6,COLUMN(E$1),COLUMN(E$1)-1),4),"1","")&amp;$B155),INDIRECT("'"&amp;$A155&amp;" Entries'!"&amp;SUBSTITUTE(ADDRESS(1,COLUMN(D$1),4),"1","")&amp;$B155)))</f>
        <v>0</v>
      </c>
      <c r="F155" cm="1">
        <f t="array" aca="1" ref="F155" ca="1">IF($A155="Trio",INDIRECT("'"&amp;$A155&amp;" Entries'!"&amp;SUBSTITUTE(ADDRESS(1,IF(COLUMN(E$1)&lt;5,COLUMN(E$1),COLUMN(E$1)-1),4),"1","")&amp;$B155),IF($A155="Squad",INDIRECT("'"&amp;$A155&amp;" Entries'!"&amp;SUBSTITUTE(ADDRESS(1,IF(COLUMN(F$1)&lt;6,COLUMN(F$1),COLUMN(F$1)-1),4),"1","")&amp;$B155),INDIRECT("'"&amp;$A155&amp;" Entries'!"&amp;SUBSTITUTE(ADDRESS(1,COLUMN(E$1),4),"1","")&amp;$B155)))</f>
        <v>0</v>
      </c>
      <c r="G155" cm="1">
        <f t="array" aca="1" ref="G155" ca="1">IF($A155="Trio",INDIRECT("'"&amp;$A155&amp;" Entries'!"&amp;SUBSTITUTE(ADDRESS(1,IF(COLUMN(F$1)&lt;5,COLUMN(F$1),COLUMN(F$1)-1),4),"1","")&amp;$B155),IF($A155="Squad",INDIRECT("'"&amp;$A155&amp;" Entries'!"&amp;SUBSTITUTE(ADDRESS(1,IF(COLUMN(G$1)&lt;6,COLUMN(G$1),COLUMN(G$1)-1),4),"1","")&amp;$B155),INDIRECT("'"&amp;$A155&amp;" Entries'!"&amp;SUBSTITUTE(ADDRESS(1,COLUMN(F$1),4),"1","")&amp;$B155)))</f>
        <v>0</v>
      </c>
      <c r="H155" cm="1">
        <f t="array" aca="1" ref="H155" ca="1">IF($A155="Trio",INDIRECT("'"&amp;$A155&amp;" Entries'!"&amp;SUBSTITUTE(ADDRESS(1,IF(COLUMN(G$1)&lt;5,COLUMN(G$1),COLUMN(G$1)-1),4),"1","")&amp;$B155),IF($A155="Squad",INDIRECT("'"&amp;$A155&amp;" Entries'!"&amp;SUBSTITUTE(ADDRESS(1,IF(COLUMN(H$1)&lt;6,COLUMN(H$1),COLUMN(H$1)-1),4),"1","")&amp;$B155),INDIRECT("'"&amp;$A155&amp;" Entries'!"&amp;SUBSTITUTE(ADDRESS(1,COLUMN(G$1),4),"1","")&amp;$B155)))</f>
        <v>0</v>
      </c>
      <c r="I155" cm="1">
        <f t="array" aca="1" ref="I155" ca="1">IF($A155="Trio",INDIRECT("'"&amp;$A155&amp;" Entries'!"&amp;SUBSTITUTE(ADDRESS(1,IF(COLUMN(H$1)&lt;5,COLUMN(H$1),COLUMN(H$1)-1),4),"1","")&amp;$B155),IF($A155="Squad",INDIRECT("'"&amp;$A155&amp;" Entries'!"&amp;SUBSTITUTE(ADDRESS(1,IF(COLUMN(I$1)&lt;6,COLUMN(I$1),COLUMN(I$1)-1),4),"1","")&amp;$B155),INDIRECT("'"&amp;$A155&amp;" Entries'!"&amp;SUBSTITUTE(ADDRESS(1,COLUMN(H$1),4),"1","")&amp;$B155)))</f>
        <v>0</v>
      </c>
      <c r="J155" cm="1">
        <f t="array" aca="1" ref="J155" ca="1">IF($A155="Trio",INDIRECT("'"&amp;$A155&amp;" Entries'!"&amp;SUBSTITUTE(ADDRESS(1,IF(COLUMN(I$1)&lt;5,COLUMN(I$1),COLUMN(I$1)-1),4),"1","")&amp;$B155),IF($A155="Squad",INDIRECT("'"&amp;$A155&amp;" Entries'!"&amp;SUBSTITUTE(ADDRESS(1,IF(COLUMN(J$1)&lt;6,COLUMN(J$1),COLUMN(J$1)-1),4),"1","")&amp;$B155),INDIRECT("'"&amp;$A155&amp;" Entries'!"&amp;SUBSTITUTE(ADDRESS(1,COLUMN(I$1),4),"1","")&amp;$B155)))</f>
        <v>0</v>
      </c>
      <c r="K155" t="str">
        <f ca="1">IF(C155=0,"",IF(COUNTIF($C$1:C155,"="&amp;C155)&gt;1,"",C155))</f>
        <v/>
      </c>
      <c r="L155" t="str">
        <f ca="1">IF(G155=0,"",IF(COUNTIF($G$1:G155,"="&amp;G155)&gt;1,"",G155))</f>
        <v/>
      </c>
      <c r="M155" t="str">
        <f ca="1">IF(I155=0,"",IF(COUNTIF($I$1:I155,"="&amp;I155)&gt;1,"",I155))</f>
        <v/>
      </c>
      <c r="N155" t="str">
        <f t="array" aca="1" ref="N155" ca="1">IFERROR(INDEX($K$2:$K$201,SMALL(IF($K$2:$K$201&lt;&gt;"",ROW($K$2:$K$201)-ROW($A$2)+1),ROWS($A$1:$A154))),"")</f>
        <v/>
      </c>
      <c r="O155" t="str">
        <f t="shared" ca="1" si="14"/>
        <v/>
      </c>
      <c r="P155" t="str">
        <f t="shared" ca="1" si="15"/>
        <v/>
      </c>
      <c r="Q155" t="str">
        <f t="array" aca="1" ref="Q155" ca="1">IFERROR(INDEX($L$2:$L$201,SMALL(IF($L$2:$L$201&lt;&gt;"",ROW($L$2:$L$201)-ROW($A$2)+1),ROWS($A$1:$A154))),"")</f>
        <v/>
      </c>
      <c r="R155" t="str">
        <f t="shared" ca="1" si="16"/>
        <v/>
      </c>
      <c r="S155" t="str">
        <f t="array" aca="1" ref="S155" ca="1">IFERROR(INDEX($M$2:$M$201,SMALL(IF($M$2:$M$201&lt;&gt;"",ROW($M$2:$M$201)-ROW($A$2)+1),ROWS($A$1:$A154))),"")</f>
        <v/>
      </c>
      <c r="T155" t="str">
        <f t="shared" ca="1" si="17"/>
        <v/>
      </c>
    </row>
    <row r="156" spans="1:20" x14ac:dyDescent="0.2">
      <c r="A156" t="str">
        <f t="shared" si="12"/>
        <v>Squad</v>
      </c>
      <c r="B156">
        <f t="shared" si="13"/>
        <v>6</v>
      </c>
      <c r="C156" cm="1">
        <f t="array" aca="1" ref="C156" ca="1">IF($A156="Trio",INDIRECT("'"&amp;$A156&amp;" Entries'!"&amp;SUBSTITUTE(ADDRESS(1,IF(COLUMN(B$1)&lt;5,COLUMN(B$1),COLUMN(B$1)-1),4),"1","")&amp;$B156),IF($A156="Squad",INDIRECT("'"&amp;$A156&amp;" Entries'!"&amp;SUBSTITUTE(ADDRESS(1,IF(COLUMN(C$1)&lt;6,COLUMN(C$1),COLUMN(C$1)-1),4),"1","")&amp;$B156),INDIRECT("'"&amp;$A156&amp;" Entries'!"&amp;SUBSTITUTE(ADDRESS(1,COLUMN(B$1),4),"1","")&amp;$B156)))</f>
        <v>0</v>
      </c>
      <c r="D156" cm="1">
        <f t="array" aca="1" ref="D156" ca="1">IF($A156="Trio",INDIRECT("'"&amp;$A156&amp;" Entries'!"&amp;SUBSTITUTE(ADDRESS(1,IF(COLUMN(C$1)&lt;5,COLUMN(C$1),COLUMN(C$1)-1),4),"1","")&amp;$B156),IF($A156="Squad",INDIRECT("'"&amp;$A156&amp;" Entries'!"&amp;SUBSTITUTE(ADDRESS(1,IF(COLUMN(D$1)&lt;6,COLUMN(D$1),COLUMN(D$1)-1),4),"1","")&amp;$B156),INDIRECT("'"&amp;$A156&amp;" Entries'!"&amp;SUBSTITUTE(ADDRESS(1,COLUMN(C$1),4),"1","")&amp;$B156)))</f>
        <v>0</v>
      </c>
      <c r="E156" cm="1">
        <f t="array" aca="1" ref="E156" ca="1">IF($A156="Trio",INDIRECT("'"&amp;$A156&amp;" Entries'!"&amp;SUBSTITUTE(ADDRESS(1,IF(COLUMN(D$1)&lt;5,COLUMN(D$1),COLUMN(D$1)-1),4),"1","")&amp;$B156),IF($A156="Squad",INDIRECT("'"&amp;$A156&amp;" Entries'!"&amp;SUBSTITUTE(ADDRESS(1,IF(COLUMN(E$1)&lt;6,COLUMN(E$1),COLUMN(E$1)-1),4),"1","")&amp;$B156),INDIRECT("'"&amp;$A156&amp;" Entries'!"&amp;SUBSTITUTE(ADDRESS(1,COLUMN(D$1),4),"1","")&amp;$B156)))</f>
        <v>0</v>
      </c>
      <c r="F156" cm="1">
        <f t="array" aca="1" ref="F156" ca="1">IF($A156="Trio",INDIRECT("'"&amp;$A156&amp;" Entries'!"&amp;SUBSTITUTE(ADDRESS(1,IF(COLUMN(E$1)&lt;5,COLUMN(E$1),COLUMN(E$1)-1),4),"1","")&amp;$B156),IF($A156="Squad",INDIRECT("'"&amp;$A156&amp;" Entries'!"&amp;SUBSTITUTE(ADDRESS(1,IF(COLUMN(F$1)&lt;6,COLUMN(F$1),COLUMN(F$1)-1),4),"1","")&amp;$B156),INDIRECT("'"&amp;$A156&amp;" Entries'!"&amp;SUBSTITUTE(ADDRESS(1,COLUMN(E$1),4),"1","")&amp;$B156)))</f>
        <v>0</v>
      </c>
      <c r="G156" cm="1">
        <f t="array" aca="1" ref="G156" ca="1">IF($A156="Trio",INDIRECT("'"&amp;$A156&amp;" Entries'!"&amp;SUBSTITUTE(ADDRESS(1,IF(COLUMN(F$1)&lt;5,COLUMN(F$1),COLUMN(F$1)-1),4),"1","")&amp;$B156),IF($A156="Squad",INDIRECT("'"&amp;$A156&amp;" Entries'!"&amp;SUBSTITUTE(ADDRESS(1,IF(COLUMN(G$1)&lt;6,COLUMN(G$1),COLUMN(G$1)-1),4),"1","")&amp;$B156),INDIRECT("'"&amp;$A156&amp;" Entries'!"&amp;SUBSTITUTE(ADDRESS(1,COLUMN(F$1),4),"1","")&amp;$B156)))</f>
        <v>0</v>
      </c>
      <c r="H156" cm="1">
        <f t="array" aca="1" ref="H156" ca="1">IF($A156="Trio",INDIRECT("'"&amp;$A156&amp;" Entries'!"&amp;SUBSTITUTE(ADDRESS(1,IF(COLUMN(G$1)&lt;5,COLUMN(G$1),COLUMN(G$1)-1),4),"1","")&amp;$B156),IF($A156="Squad",INDIRECT("'"&amp;$A156&amp;" Entries'!"&amp;SUBSTITUTE(ADDRESS(1,IF(COLUMN(H$1)&lt;6,COLUMN(H$1),COLUMN(H$1)-1),4),"1","")&amp;$B156),INDIRECT("'"&amp;$A156&amp;" Entries'!"&amp;SUBSTITUTE(ADDRESS(1,COLUMN(G$1),4),"1","")&amp;$B156)))</f>
        <v>0</v>
      </c>
      <c r="I156" cm="1">
        <f t="array" aca="1" ref="I156" ca="1">IF($A156="Trio",INDIRECT("'"&amp;$A156&amp;" Entries'!"&amp;SUBSTITUTE(ADDRESS(1,IF(COLUMN(H$1)&lt;5,COLUMN(H$1),COLUMN(H$1)-1),4),"1","")&amp;$B156),IF($A156="Squad",INDIRECT("'"&amp;$A156&amp;" Entries'!"&amp;SUBSTITUTE(ADDRESS(1,IF(COLUMN(I$1)&lt;6,COLUMN(I$1),COLUMN(I$1)-1),4),"1","")&amp;$B156),INDIRECT("'"&amp;$A156&amp;" Entries'!"&amp;SUBSTITUTE(ADDRESS(1,COLUMN(H$1),4),"1","")&amp;$B156)))</f>
        <v>0</v>
      </c>
      <c r="J156" cm="1">
        <f t="array" aca="1" ref="J156" ca="1">IF($A156="Trio",INDIRECT("'"&amp;$A156&amp;" Entries'!"&amp;SUBSTITUTE(ADDRESS(1,IF(COLUMN(I$1)&lt;5,COLUMN(I$1),COLUMN(I$1)-1),4),"1","")&amp;$B156),IF($A156="Squad",INDIRECT("'"&amp;$A156&amp;" Entries'!"&amp;SUBSTITUTE(ADDRESS(1,IF(COLUMN(J$1)&lt;6,COLUMN(J$1),COLUMN(J$1)-1),4),"1","")&amp;$B156),INDIRECT("'"&amp;$A156&amp;" Entries'!"&amp;SUBSTITUTE(ADDRESS(1,COLUMN(I$1),4),"1","")&amp;$B156)))</f>
        <v>0</v>
      </c>
      <c r="K156" t="str">
        <f ca="1">IF(C156=0,"",IF(COUNTIF($C$1:C156,"="&amp;C156)&gt;1,"",C156))</f>
        <v/>
      </c>
      <c r="L156" t="str">
        <f ca="1">IF(G156=0,"",IF(COUNTIF($G$1:G156,"="&amp;G156)&gt;1,"",G156))</f>
        <v/>
      </c>
      <c r="M156" t="str">
        <f ca="1">IF(I156=0,"",IF(COUNTIF($I$1:I156,"="&amp;I156)&gt;1,"",I156))</f>
        <v/>
      </c>
      <c r="N156" t="str">
        <f t="array" aca="1" ref="N156" ca="1">IFERROR(INDEX($K$2:$K$201,SMALL(IF($K$2:$K$201&lt;&gt;"",ROW($K$2:$K$201)-ROW($A$2)+1),ROWS($A$1:$A155))),"")</f>
        <v/>
      </c>
      <c r="O156" t="str">
        <f t="shared" ca="1" si="14"/>
        <v/>
      </c>
      <c r="P156" t="str">
        <f t="shared" ca="1" si="15"/>
        <v/>
      </c>
      <c r="Q156" t="str">
        <f t="array" aca="1" ref="Q156" ca="1">IFERROR(INDEX($L$2:$L$201,SMALL(IF($L$2:$L$201&lt;&gt;"",ROW($L$2:$L$201)-ROW($A$2)+1),ROWS($A$1:$A155))),"")</f>
        <v/>
      </c>
      <c r="R156" t="str">
        <f t="shared" ca="1" si="16"/>
        <v/>
      </c>
      <c r="S156" t="str">
        <f t="array" aca="1" ref="S156" ca="1">IFERROR(INDEX($M$2:$M$201,SMALL(IF($M$2:$M$201&lt;&gt;"",ROW($M$2:$M$201)-ROW($A$2)+1),ROWS($A$1:$A155))),"")</f>
        <v/>
      </c>
      <c r="T156" t="str">
        <f t="shared" ca="1" si="17"/>
        <v/>
      </c>
    </row>
    <row r="157" spans="1:20" x14ac:dyDescent="0.2">
      <c r="A157" t="str">
        <f t="shared" si="12"/>
        <v>Squad</v>
      </c>
      <c r="B157">
        <f t="shared" si="13"/>
        <v>7</v>
      </c>
      <c r="C157" cm="1">
        <f t="array" aca="1" ref="C157" ca="1">IF($A157="Trio",INDIRECT("'"&amp;$A157&amp;" Entries'!"&amp;SUBSTITUTE(ADDRESS(1,IF(COLUMN(B$1)&lt;5,COLUMN(B$1),COLUMN(B$1)-1),4),"1","")&amp;$B157),IF($A157="Squad",INDIRECT("'"&amp;$A157&amp;" Entries'!"&amp;SUBSTITUTE(ADDRESS(1,IF(COLUMN(C$1)&lt;6,COLUMN(C$1),COLUMN(C$1)-1),4),"1","")&amp;$B157),INDIRECT("'"&amp;$A157&amp;" Entries'!"&amp;SUBSTITUTE(ADDRESS(1,COLUMN(B$1),4),"1","")&amp;$B157)))</f>
        <v>0</v>
      </c>
      <c r="D157" cm="1">
        <f t="array" aca="1" ref="D157" ca="1">IF($A157="Trio",INDIRECT("'"&amp;$A157&amp;" Entries'!"&amp;SUBSTITUTE(ADDRESS(1,IF(COLUMN(C$1)&lt;5,COLUMN(C$1),COLUMN(C$1)-1),4),"1","")&amp;$B157),IF($A157="Squad",INDIRECT("'"&amp;$A157&amp;" Entries'!"&amp;SUBSTITUTE(ADDRESS(1,IF(COLUMN(D$1)&lt;6,COLUMN(D$1),COLUMN(D$1)-1),4),"1","")&amp;$B157),INDIRECT("'"&amp;$A157&amp;" Entries'!"&amp;SUBSTITUTE(ADDRESS(1,COLUMN(C$1),4),"1","")&amp;$B157)))</f>
        <v>0</v>
      </c>
      <c r="E157" cm="1">
        <f t="array" aca="1" ref="E157" ca="1">IF($A157="Trio",INDIRECT("'"&amp;$A157&amp;" Entries'!"&amp;SUBSTITUTE(ADDRESS(1,IF(COLUMN(D$1)&lt;5,COLUMN(D$1),COLUMN(D$1)-1),4),"1","")&amp;$B157),IF($A157="Squad",INDIRECT("'"&amp;$A157&amp;" Entries'!"&amp;SUBSTITUTE(ADDRESS(1,IF(COLUMN(E$1)&lt;6,COLUMN(E$1),COLUMN(E$1)-1),4),"1","")&amp;$B157),INDIRECT("'"&amp;$A157&amp;" Entries'!"&amp;SUBSTITUTE(ADDRESS(1,COLUMN(D$1),4),"1","")&amp;$B157)))</f>
        <v>0</v>
      </c>
      <c r="F157" cm="1">
        <f t="array" aca="1" ref="F157" ca="1">IF($A157="Trio",INDIRECT("'"&amp;$A157&amp;" Entries'!"&amp;SUBSTITUTE(ADDRESS(1,IF(COLUMN(E$1)&lt;5,COLUMN(E$1),COLUMN(E$1)-1),4),"1","")&amp;$B157),IF($A157="Squad",INDIRECT("'"&amp;$A157&amp;" Entries'!"&amp;SUBSTITUTE(ADDRESS(1,IF(COLUMN(F$1)&lt;6,COLUMN(F$1),COLUMN(F$1)-1),4),"1","")&amp;$B157),INDIRECT("'"&amp;$A157&amp;" Entries'!"&amp;SUBSTITUTE(ADDRESS(1,COLUMN(E$1),4),"1","")&amp;$B157)))</f>
        <v>0</v>
      </c>
      <c r="G157" cm="1">
        <f t="array" aca="1" ref="G157" ca="1">IF($A157="Trio",INDIRECT("'"&amp;$A157&amp;" Entries'!"&amp;SUBSTITUTE(ADDRESS(1,IF(COLUMN(F$1)&lt;5,COLUMN(F$1),COLUMN(F$1)-1),4),"1","")&amp;$B157),IF($A157="Squad",INDIRECT("'"&amp;$A157&amp;" Entries'!"&amp;SUBSTITUTE(ADDRESS(1,IF(COLUMN(G$1)&lt;6,COLUMN(G$1),COLUMN(G$1)-1),4),"1","")&amp;$B157),INDIRECT("'"&amp;$A157&amp;" Entries'!"&amp;SUBSTITUTE(ADDRESS(1,COLUMN(F$1),4),"1","")&amp;$B157)))</f>
        <v>0</v>
      </c>
      <c r="H157" cm="1">
        <f t="array" aca="1" ref="H157" ca="1">IF($A157="Trio",INDIRECT("'"&amp;$A157&amp;" Entries'!"&amp;SUBSTITUTE(ADDRESS(1,IF(COLUMN(G$1)&lt;5,COLUMN(G$1),COLUMN(G$1)-1),4),"1","")&amp;$B157),IF($A157="Squad",INDIRECT("'"&amp;$A157&amp;" Entries'!"&amp;SUBSTITUTE(ADDRESS(1,IF(COLUMN(H$1)&lt;6,COLUMN(H$1),COLUMN(H$1)-1),4),"1","")&amp;$B157),INDIRECT("'"&amp;$A157&amp;" Entries'!"&amp;SUBSTITUTE(ADDRESS(1,COLUMN(G$1),4),"1","")&amp;$B157)))</f>
        <v>0</v>
      </c>
      <c r="I157" cm="1">
        <f t="array" aca="1" ref="I157" ca="1">IF($A157="Trio",INDIRECT("'"&amp;$A157&amp;" Entries'!"&amp;SUBSTITUTE(ADDRESS(1,IF(COLUMN(H$1)&lt;5,COLUMN(H$1),COLUMN(H$1)-1),4),"1","")&amp;$B157),IF($A157="Squad",INDIRECT("'"&amp;$A157&amp;" Entries'!"&amp;SUBSTITUTE(ADDRESS(1,IF(COLUMN(I$1)&lt;6,COLUMN(I$1),COLUMN(I$1)-1),4),"1","")&amp;$B157),INDIRECT("'"&amp;$A157&amp;" Entries'!"&amp;SUBSTITUTE(ADDRESS(1,COLUMN(H$1),4),"1","")&amp;$B157)))</f>
        <v>0</v>
      </c>
      <c r="J157" cm="1">
        <f t="array" aca="1" ref="J157" ca="1">IF($A157="Trio",INDIRECT("'"&amp;$A157&amp;" Entries'!"&amp;SUBSTITUTE(ADDRESS(1,IF(COLUMN(I$1)&lt;5,COLUMN(I$1),COLUMN(I$1)-1),4),"1","")&amp;$B157),IF($A157="Squad",INDIRECT("'"&amp;$A157&amp;" Entries'!"&amp;SUBSTITUTE(ADDRESS(1,IF(COLUMN(J$1)&lt;6,COLUMN(J$1),COLUMN(J$1)-1),4),"1","")&amp;$B157),INDIRECT("'"&amp;$A157&amp;" Entries'!"&amp;SUBSTITUTE(ADDRESS(1,COLUMN(I$1),4),"1","")&amp;$B157)))</f>
        <v>0</v>
      </c>
      <c r="K157" t="str">
        <f ca="1">IF(C157=0,"",IF(COUNTIF($C$1:C157,"="&amp;C157)&gt;1,"",C157))</f>
        <v/>
      </c>
      <c r="L157" t="str">
        <f ca="1">IF(G157=0,"",IF(COUNTIF($G$1:G157,"="&amp;G157)&gt;1,"",G157))</f>
        <v/>
      </c>
      <c r="M157" t="str">
        <f ca="1">IF(I157=0,"",IF(COUNTIF($I$1:I157,"="&amp;I157)&gt;1,"",I157))</f>
        <v/>
      </c>
      <c r="N157" t="str">
        <f t="array" aca="1" ref="N157" ca="1">IFERROR(INDEX($K$2:$K$201,SMALL(IF($K$2:$K$201&lt;&gt;"",ROW($K$2:$K$201)-ROW($A$2)+1),ROWS($A$1:$A156))),"")</f>
        <v/>
      </c>
      <c r="O157" t="str">
        <f t="shared" ca="1" si="14"/>
        <v/>
      </c>
      <c r="P157" t="str">
        <f t="shared" ca="1" si="15"/>
        <v/>
      </c>
      <c r="Q157" t="str">
        <f t="array" aca="1" ref="Q157" ca="1">IFERROR(INDEX($L$2:$L$201,SMALL(IF($L$2:$L$201&lt;&gt;"",ROW($L$2:$L$201)-ROW($A$2)+1),ROWS($A$1:$A156))),"")</f>
        <v/>
      </c>
      <c r="R157" t="str">
        <f t="shared" ca="1" si="16"/>
        <v/>
      </c>
      <c r="S157" t="str">
        <f t="array" aca="1" ref="S157" ca="1">IFERROR(INDEX($M$2:$M$201,SMALL(IF($M$2:$M$201&lt;&gt;"",ROW($M$2:$M$201)-ROW($A$2)+1),ROWS($A$1:$A156))),"")</f>
        <v/>
      </c>
      <c r="T157" t="str">
        <f t="shared" ca="1" si="17"/>
        <v/>
      </c>
    </row>
    <row r="158" spans="1:20" x14ac:dyDescent="0.2">
      <c r="A158" t="str">
        <f t="shared" si="12"/>
        <v>Squad</v>
      </c>
      <c r="B158">
        <f t="shared" si="13"/>
        <v>8</v>
      </c>
      <c r="C158" cm="1">
        <f t="array" aca="1" ref="C158" ca="1">IF($A158="Trio",INDIRECT("'"&amp;$A158&amp;" Entries'!"&amp;SUBSTITUTE(ADDRESS(1,IF(COLUMN(B$1)&lt;5,COLUMN(B$1),COLUMN(B$1)-1),4),"1","")&amp;$B158),IF($A158="Squad",INDIRECT("'"&amp;$A158&amp;" Entries'!"&amp;SUBSTITUTE(ADDRESS(1,IF(COLUMN(C$1)&lt;6,COLUMN(C$1),COLUMN(C$1)-1),4),"1","")&amp;$B158),INDIRECT("'"&amp;$A158&amp;" Entries'!"&amp;SUBSTITUTE(ADDRESS(1,COLUMN(B$1),4),"1","")&amp;$B158)))</f>
        <v>0</v>
      </c>
      <c r="D158" cm="1">
        <f t="array" aca="1" ref="D158" ca="1">IF($A158="Trio",INDIRECT("'"&amp;$A158&amp;" Entries'!"&amp;SUBSTITUTE(ADDRESS(1,IF(COLUMN(C$1)&lt;5,COLUMN(C$1),COLUMN(C$1)-1),4),"1","")&amp;$B158),IF($A158="Squad",INDIRECT("'"&amp;$A158&amp;" Entries'!"&amp;SUBSTITUTE(ADDRESS(1,IF(COLUMN(D$1)&lt;6,COLUMN(D$1),COLUMN(D$1)-1),4),"1","")&amp;$B158),INDIRECT("'"&amp;$A158&amp;" Entries'!"&amp;SUBSTITUTE(ADDRESS(1,COLUMN(C$1),4),"1","")&amp;$B158)))</f>
        <v>0</v>
      </c>
      <c r="E158" cm="1">
        <f t="array" aca="1" ref="E158" ca="1">IF($A158="Trio",INDIRECT("'"&amp;$A158&amp;" Entries'!"&amp;SUBSTITUTE(ADDRESS(1,IF(COLUMN(D$1)&lt;5,COLUMN(D$1),COLUMN(D$1)-1),4),"1","")&amp;$B158),IF($A158="Squad",INDIRECT("'"&amp;$A158&amp;" Entries'!"&amp;SUBSTITUTE(ADDRESS(1,IF(COLUMN(E$1)&lt;6,COLUMN(E$1),COLUMN(E$1)-1),4),"1","")&amp;$B158),INDIRECT("'"&amp;$A158&amp;" Entries'!"&amp;SUBSTITUTE(ADDRESS(1,COLUMN(D$1),4),"1","")&amp;$B158)))</f>
        <v>0</v>
      </c>
      <c r="F158" cm="1">
        <f t="array" aca="1" ref="F158" ca="1">IF($A158="Trio",INDIRECT("'"&amp;$A158&amp;" Entries'!"&amp;SUBSTITUTE(ADDRESS(1,IF(COLUMN(E$1)&lt;5,COLUMN(E$1),COLUMN(E$1)-1),4),"1","")&amp;$B158),IF($A158="Squad",INDIRECT("'"&amp;$A158&amp;" Entries'!"&amp;SUBSTITUTE(ADDRESS(1,IF(COLUMN(F$1)&lt;6,COLUMN(F$1),COLUMN(F$1)-1),4),"1","")&amp;$B158),INDIRECT("'"&amp;$A158&amp;" Entries'!"&amp;SUBSTITUTE(ADDRESS(1,COLUMN(E$1),4),"1","")&amp;$B158)))</f>
        <v>0</v>
      </c>
      <c r="G158" cm="1">
        <f t="array" aca="1" ref="G158" ca="1">IF($A158="Trio",INDIRECT("'"&amp;$A158&amp;" Entries'!"&amp;SUBSTITUTE(ADDRESS(1,IF(COLUMN(F$1)&lt;5,COLUMN(F$1),COLUMN(F$1)-1),4),"1","")&amp;$B158),IF($A158="Squad",INDIRECT("'"&amp;$A158&amp;" Entries'!"&amp;SUBSTITUTE(ADDRESS(1,IF(COLUMN(G$1)&lt;6,COLUMN(G$1),COLUMN(G$1)-1),4),"1","")&amp;$B158),INDIRECT("'"&amp;$A158&amp;" Entries'!"&amp;SUBSTITUTE(ADDRESS(1,COLUMN(F$1),4),"1","")&amp;$B158)))</f>
        <v>0</v>
      </c>
      <c r="H158" cm="1">
        <f t="array" aca="1" ref="H158" ca="1">IF($A158="Trio",INDIRECT("'"&amp;$A158&amp;" Entries'!"&amp;SUBSTITUTE(ADDRESS(1,IF(COLUMN(G$1)&lt;5,COLUMN(G$1),COLUMN(G$1)-1),4),"1","")&amp;$B158),IF($A158="Squad",INDIRECT("'"&amp;$A158&amp;" Entries'!"&amp;SUBSTITUTE(ADDRESS(1,IF(COLUMN(H$1)&lt;6,COLUMN(H$1),COLUMN(H$1)-1),4),"1","")&amp;$B158),INDIRECT("'"&amp;$A158&amp;" Entries'!"&amp;SUBSTITUTE(ADDRESS(1,COLUMN(G$1),4),"1","")&amp;$B158)))</f>
        <v>0</v>
      </c>
      <c r="I158" cm="1">
        <f t="array" aca="1" ref="I158" ca="1">IF($A158="Trio",INDIRECT("'"&amp;$A158&amp;" Entries'!"&amp;SUBSTITUTE(ADDRESS(1,IF(COLUMN(H$1)&lt;5,COLUMN(H$1),COLUMN(H$1)-1),4),"1","")&amp;$B158),IF($A158="Squad",INDIRECT("'"&amp;$A158&amp;" Entries'!"&amp;SUBSTITUTE(ADDRESS(1,IF(COLUMN(I$1)&lt;6,COLUMN(I$1),COLUMN(I$1)-1),4),"1","")&amp;$B158),INDIRECT("'"&amp;$A158&amp;" Entries'!"&amp;SUBSTITUTE(ADDRESS(1,COLUMN(H$1),4),"1","")&amp;$B158)))</f>
        <v>0</v>
      </c>
      <c r="J158" cm="1">
        <f t="array" aca="1" ref="J158" ca="1">IF($A158="Trio",INDIRECT("'"&amp;$A158&amp;" Entries'!"&amp;SUBSTITUTE(ADDRESS(1,IF(COLUMN(I$1)&lt;5,COLUMN(I$1),COLUMN(I$1)-1),4),"1","")&amp;$B158),IF($A158="Squad",INDIRECT("'"&amp;$A158&amp;" Entries'!"&amp;SUBSTITUTE(ADDRESS(1,IF(COLUMN(J$1)&lt;6,COLUMN(J$1),COLUMN(J$1)-1),4),"1","")&amp;$B158),INDIRECT("'"&amp;$A158&amp;" Entries'!"&amp;SUBSTITUTE(ADDRESS(1,COLUMN(I$1),4),"1","")&amp;$B158)))</f>
        <v>0</v>
      </c>
      <c r="K158" t="str">
        <f ca="1">IF(C158=0,"",IF(COUNTIF($C$1:C158,"="&amp;C158)&gt;1,"",C158))</f>
        <v/>
      </c>
      <c r="L158" t="str">
        <f ca="1">IF(G158=0,"",IF(COUNTIF($G$1:G158,"="&amp;G158)&gt;1,"",G158))</f>
        <v/>
      </c>
      <c r="M158" t="str">
        <f ca="1">IF(I158=0,"",IF(COUNTIF($I$1:I158,"="&amp;I158)&gt;1,"",I158))</f>
        <v/>
      </c>
      <c r="N158" t="str">
        <f t="array" aca="1" ref="N158" ca="1">IFERROR(INDEX($K$2:$K$201,SMALL(IF($K$2:$K$201&lt;&gt;"",ROW($K$2:$K$201)-ROW($A$2)+1),ROWS($A$1:$A157))),"")</f>
        <v/>
      </c>
      <c r="O158" t="str">
        <f t="shared" ca="1" si="14"/>
        <v/>
      </c>
      <c r="P158" t="str">
        <f t="shared" ca="1" si="15"/>
        <v/>
      </c>
      <c r="Q158" t="str">
        <f t="array" aca="1" ref="Q158" ca="1">IFERROR(INDEX($L$2:$L$201,SMALL(IF($L$2:$L$201&lt;&gt;"",ROW($L$2:$L$201)-ROW($A$2)+1),ROWS($A$1:$A157))),"")</f>
        <v/>
      </c>
      <c r="R158" t="str">
        <f t="shared" ca="1" si="16"/>
        <v/>
      </c>
      <c r="S158" t="str">
        <f t="array" aca="1" ref="S158" ca="1">IFERROR(INDEX($M$2:$M$201,SMALL(IF($M$2:$M$201&lt;&gt;"",ROW($M$2:$M$201)-ROW($A$2)+1),ROWS($A$1:$A157))),"")</f>
        <v/>
      </c>
      <c r="T158" t="str">
        <f t="shared" ca="1" si="17"/>
        <v/>
      </c>
    </row>
    <row r="159" spans="1:20" x14ac:dyDescent="0.2">
      <c r="A159" t="str">
        <f t="shared" si="12"/>
        <v>Squad</v>
      </c>
      <c r="B159">
        <f t="shared" si="13"/>
        <v>9</v>
      </c>
      <c r="C159" cm="1">
        <f t="array" aca="1" ref="C159" ca="1">IF($A159="Trio",INDIRECT("'"&amp;$A159&amp;" Entries'!"&amp;SUBSTITUTE(ADDRESS(1,IF(COLUMN(B$1)&lt;5,COLUMN(B$1),COLUMN(B$1)-1),4),"1","")&amp;$B159),IF($A159="Squad",INDIRECT("'"&amp;$A159&amp;" Entries'!"&amp;SUBSTITUTE(ADDRESS(1,IF(COLUMN(C$1)&lt;6,COLUMN(C$1),COLUMN(C$1)-1),4),"1","")&amp;$B159),INDIRECT("'"&amp;$A159&amp;" Entries'!"&amp;SUBSTITUTE(ADDRESS(1,COLUMN(B$1),4),"1","")&amp;$B159)))</f>
        <v>0</v>
      </c>
      <c r="D159" cm="1">
        <f t="array" aca="1" ref="D159" ca="1">IF($A159="Trio",INDIRECT("'"&amp;$A159&amp;" Entries'!"&amp;SUBSTITUTE(ADDRESS(1,IF(COLUMN(C$1)&lt;5,COLUMN(C$1),COLUMN(C$1)-1),4),"1","")&amp;$B159),IF($A159="Squad",INDIRECT("'"&amp;$A159&amp;" Entries'!"&amp;SUBSTITUTE(ADDRESS(1,IF(COLUMN(D$1)&lt;6,COLUMN(D$1),COLUMN(D$1)-1),4),"1","")&amp;$B159),INDIRECT("'"&amp;$A159&amp;" Entries'!"&amp;SUBSTITUTE(ADDRESS(1,COLUMN(C$1),4),"1","")&amp;$B159)))</f>
        <v>0</v>
      </c>
      <c r="E159" cm="1">
        <f t="array" aca="1" ref="E159" ca="1">IF($A159="Trio",INDIRECT("'"&amp;$A159&amp;" Entries'!"&amp;SUBSTITUTE(ADDRESS(1,IF(COLUMN(D$1)&lt;5,COLUMN(D$1),COLUMN(D$1)-1),4),"1","")&amp;$B159),IF($A159="Squad",INDIRECT("'"&amp;$A159&amp;" Entries'!"&amp;SUBSTITUTE(ADDRESS(1,IF(COLUMN(E$1)&lt;6,COLUMN(E$1),COLUMN(E$1)-1),4),"1","")&amp;$B159),INDIRECT("'"&amp;$A159&amp;" Entries'!"&amp;SUBSTITUTE(ADDRESS(1,COLUMN(D$1),4),"1","")&amp;$B159)))</f>
        <v>0</v>
      </c>
      <c r="F159" cm="1">
        <f t="array" aca="1" ref="F159" ca="1">IF($A159="Trio",INDIRECT("'"&amp;$A159&amp;" Entries'!"&amp;SUBSTITUTE(ADDRESS(1,IF(COLUMN(E$1)&lt;5,COLUMN(E$1),COLUMN(E$1)-1),4),"1","")&amp;$B159),IF($A159="Squad",INDIRECT("'"&amp;$A159&amp;" Entries'!"&amp;SUBSTITUTE(ADDRESS(1,IF(COLUMN(F$1)&lt;6,COLUMN(F$1),COLUMN(F$1)-1),4),"1","")&amp;$B159),INDIRECT("'"&amp;$A159&amp;" Entries'!"&amp;SUBSTITUTE(ADDRESS(1,COLUMN(E$1),4),"1","")&amp;$B159)))</f>
        <v>0</v>
      </c>
      <c r="G159" cm="1">
        <f t="array" aca="1" ref="G159" ca="1">IF($A159="Trio",INDIRECT("'"&amp;$A159&amp;" Entries'!"&amp;SUBSTITUTE(ADDRESS(1,IF(COLUMN(F$1)&lt;5,COLUMN(F$1),COLUMN(F$1)-1),4),"1","")&amp;$B159),IF($A159="Squad",INDIRECT("'"&amp;$A159&amp;" Entries'!"&amp;SUBSTITUTE(ADDRESS(1,IF(COLUMN(G$1)&lt;6,COLUMN(G$1),COLUMN(G$1)-1),4),"1","")&amp;$B159),INDIRECT("'"&amp;$A159&amp;" Entries'!"&amp;SUBSTITUTE(ADDRESS(1,COLUMN(F$1),4),"1","")&amp;$B159)))</f>
        <v>0</v>
      </c>
      <c r="H159" cm="1">
        <f t="array" aca="1" ref="H159" ca="1">IF($A159="Trio",INDIRECT("'"&amp;$A159&amp;" Entries'!"&amp;SUBSTITUTE(ADDRESS(1,IF(COLUMN(G$1)&lt;5,COLUMN(G$1),COLUMN(G$1)-1),4),"1","")&amp;$B159),IF($A159="Squad",INDIRECT("'"&amp;$A159&amp;" Entries'!"&amp;SUBSTITUTE(ADDRESS(1,IF(COLUMN(H$1)&lt;6,COLUMN(H$1),COLUMN(H$1)-1),4),"1","")&amp;$B159),INDIRECT("'"&amp;$A159&amp;" Entries'!"&amp;SUBSTITUTE(ADDRESS(1,COLUMN(G$1),4),"1","")&amp;$B159)))</f>
        <v>0</v>
      </c>
      <c r="I159" cm="1">
        <f t="array" aca="1" ref="I159" ca="1">IF($A159="Trio",INDIRECT("'"&amp;$A159&amp;" Entries'!"&amp;SUBSTITUTE(ADDRESS(1,IF(COLUMN(H$1)&lt;5,COLUMN(H$1),COLUMN(H$1)-1),4),"1","")&amp;$B159),IF($A159="Squad",INDIRECT("'"&amp;$A159&amp;" Entries'!"&amp;SUBSTITUTE(ADDRESS(1,IF(COLUMN(I$1)&lt;6,COLUMN(I$1),COLUMN(I$1)-1),4),"1","")&amp;$B159),INDIRECT("'"&amp;$A159&amp;" Entries'!"&amp;SUBSTITUTE(ADDRESS(1,COLUMN(H$1),4),"1","")&amp;$B159)))</f>
        <v>0</v>
      </c>
      <c r="J159" cm="1">
        <f t="array" aca="1" ref="J159" ca="1">IF($A159="Trio",INDIRECT("'"&amp;$A159&amp;" Entries'!"&amp;SUBSTITUTE(ADDRESS(1,IF(COLUMN(I$1)&lt;5,COLUMN(I$1),COLUMN(I$1)-1),4),"1","")&amp;$B159),IF($A159="Squad",INDIRECT("'"&amp;$A159&amp;" Entries'!"&amp;SUBSTITUTE(ADDRESS(1,IF(COLUMN(J$1)&lt;6,COLUMN(J$1),COLUMN(J$1)-1),4),"1","")&amp;$B159),INDIRECT("'"&amp;$A159&amp;" Entries'!"&amp;SUBSTITUTE(ADDRESS(1,COLUMN(I$1),4),"1","")&amp;$B159)))</f>
        <v>0</v>
      </c>
      <c r="K159" t="str">
        <f ca="1">IF(C159=0,"",IF(COUNTIF($C$1:C159,"="&amp;C159)&gt;1,"",C159))</f>
        <v/>
      </c>
      <c r="L159" t="str">
        <f ca="1">IF(G159=0,"",IF(COUNTIF($G$1:G159,"="&amp;G159)&gt;1,"",G159))</f>
        <v/>
      </c>
      <c r="M159" t="str">
        <f ca="1">IF(I159=0,"",IF(COUNTIF($I$1:I159,"="&amp;I159)&gt;1,"",I159))</f>
        <v/>
      </c>
      <c r="N159" t="str">
        <f t="array" aca="1" ref="N159" ca="1">IFERROR(INDEX($K$2:$K$201,SMALL(IF($K$2:$K$201&lt;&gt;"",ROW($K$2:$K$201)-ROW($A$2)+1),ROWS($A$1:$A158))),"")</f>
        <v/>
      </c>
      <c r="O159" t="str">
        <f t="shared" ca="1" si="14"/>
        <v/>
      </c>
      <c r="P159" t="str">
        <f t="shared" ca="1" si="15"/>
        <v/>
      </c>
      <c r="Q159" t="str">
        <f t="array" aca="1" ref="Q159" ca="1">IFERROR(INDEX($L$2:$L$201,SMALL(IF($L$2:$L$201&lt;&gt;"",ROW($L$2:$L$201)-ROW($A$2)+1),ROWS($A$1:$A158))),"")</f>
        <v/>
      </c>
      <c r="R159" t="str">
        <f t="shared" ca="1" si="16"/>
        <v/>
      </c>
      <c r="S159" t="str">
        <f t="array" aca="1" ref="S159" ca="1">IFERROR(INDEX($M$2:$M$201,SMALL(IF($M$2:$M$201&lt;&gt;"",ROW($M$2:$M$201)-ROW($A$2)+1),ROWS($A$1:$A158))),"")</f>
        <v/>
      </c>
      <c r="T159" t="str">
        <f t="shared" ca="1" si="17"/>
        <v/>
      </c>
    </row>
    <row r="160" spans="1:20" x14ac:dyDescent="0.2">
      <c r="A160" t="str">
        <f t="shared" si="12"/>
        <v>Squad</v>
      </c>
      <c r="B160">
        <f t="shared" si="13"/>
        <v>10</v>
      </c>
      <c r="C160" cm="1">
        <f t="array" aca="1" ref="C160" ca="1">IF($A160="Trio",INDIRECT("'"&amp;$A160&amp;" Entries'!"&amp;SUBSTITUTE(ADDRESS(1,IF(COLUMN(B$1)&lt;5,COLUMN(B$1),COLUMN(B$1)-1),4),"1","")&amp;$B160),IF($A160="Squad",INDIRECT("'"&amp;$A160&amp;" Entries'!"&amp;SUBSTITUTE(ADDRESS(1,IF(COLUMN(C$1)&lt;6,COLUMN(C$1),COLUMN(C$1)-1),4),"1","")&amp;$B160),INDIRECT("'"&amp;$A160&amp;" Entries'!"&amp;SUBSTITUTE(ADDRESS(1,COLUMN(B$1),4),"1","")&amp;$B160)))</f>
        <v>0</v>
      </c>
      <c r="D160" cm="1">
        <f t="array" aca="1" ref="D160" ca="1">IF($A160="Trio",INDIRECT("'"&amp;$A160&amp;" Entries'!"&amp;SUBSTITUTE(ADDRESS(1,IF(COLUMN(C$1)&lt;5,COLUMN(C$1),COLUMN(C$1)-1),4),"1","")&amp;$B160),IF($A160="Squad",INDIRECT("'"&amp;$A160&amp;" Entries'!"&amp;SUBSTITUTE(ADDRESS(1,IF(COLUMN(D$1)&lt;6,COLUMN(D$1),COLUMN(D$1)-1),4),"1","")&amp;$B160),INDIRECT("'"&amp;$A160&amp;" Entries'!"&amp;SUBSTITUTE(ADDRESS(1,COLUMN(C$1),4),"1","")&amp;$B160)))</f>
        <v>0</v>
      </c>
      <c r="E160" cm="1">
        <f t="array" aca="1" ref="E160" ca="1">IF($A160="Trio",INDIRECT("'"&amp;$A160&amp;" Entries'!"&amp;SUBSTITUTE(ADDRESS(1,IF(COLUMN(D$1)&lt;5,COLUMN(D$1),COLUMN(D$1)-1),4),"1","")&amp;$B160),IF($A160="Squad",INDIRECT("'"&amp;$A160&amp;" Entries'!"&amp;SUBSTITUTE(ADDRESS(1,IF(COLUMN(E$1)&lt;6,COLUMN(E$1),COLUMN(E$1)-1),4),"1","")&amp;$B160),INDIRECT("'"&amp;$A160&amp;" Entries'!"&amp;SUBSTITUTE(ADDRESS(1,COLUMN(D$1),4),"1","")&amp;$B160)))</f>
        <v>0</v>
      </c>
      <c r="F160" cm="1">
        <f t="array" aca="1" ref="F160" ca="1">IF($A160="Trio",INDIRECT("'"&amp;$A160&amp;" Entries'!"&amp;SUBSTITUTE(ADDRESS(1,IF(COLUMN(E$1)&lt;5,COLUMN(E$1),COLUMN(E$1)-1),4),"1","")&amp;$B160),IF($A160="Squad",INDIRECT("'"&amp;$A160&amp;" Entries'!"&amp;SUBSTITUTE(ADDRESS(1,IF(COLUMN(F$1)&lt;6,COLUMN(F$1),COLUMN(F$1)-1),4),"1","")&amp;$B160),INDIRECT("'"&amp;$A160&amp;" Entries'!"&amp;SUBSTITUTE(ADDRESS(1,COLUMN(E$1),4),"1","")&amp;$B160)))</f>
        <v>0</v>
      </c>
      <c r="G160" cm="1">
        <f t="array" aca="1" ref="G160" ca="1">IF($A160="Trio",INDIRECT("'"&amp;$A160&amp;" Entries'!"&amp;SUBSTITUTE(ADDRESS(1,IF(COLUMN(F$1)&lt;5,COLUMN(F$1),COLUMN(F$1)-1),4),"1","")&amp;$B160),IF($A160="Squad",INDIRECT("'"&amp;$A160&amp;" Entries'!"&amp;SUBSTITUTE(ADDRESS(1,IF(COLUMN(G$1)&lt;6,COLUMN(G$1),COLUMN(G$1)-1),4),"1","")&amp;$B160),INDIRECT("'"&amp;$A160&amp;" Entries'!"&amp;SUBSTITUTE(ADDRESS(1,COLUMN(F$1),4),"1","")&amp;$B160)))</f>
        <v>0</v>
      </c>
      <c r="H160" cm="1">
        <f t="array" aca="1" ref="H160" ca="1">IF($A160="Trio",INDIRECT("'"&amp;$A160&amp;" Entries'!"&amp;SUBSTITUTE(ADDRESS(1,IF(COLUMN(G$1)&lt;5,COLUMN(G$1),COLUMN(G$1)-1),4),"1","")&amp;$B160),IF($A160="Squad",INDIRECT("'"&amp;$A160&amp;" Entries'!"&amp;SUBSTITUTE(ADDRESS(1,IF(COLUMN(H$1)&lt;6,COLUMN(H$1),COLUMN(H$1)-1),4),"1","")&amp;$B160),INDIRECT("'"&amp;$A160&amp;" Entries'!"&amp;SUBSTITUTE(ADDRESS(1,COLUMN(G$1),4),"1","")&amp;$B160)))</f>
        <v>0</v>
      </c>
      <c r="I160" cm="1">
        <f t="array" aca="1" ref="I160" ca="1">IF($A160="Trio",INDIRECT("'"&amp;$A160&amp;" Entries'!"&amp;SUBSTITUTE(ADDRESS(1,IF(COLUMN(H$1)&lt;5,COLUMN(H$1),COLUMN(H$1)-1),4),"1","")&amp;$B160),IF($A160="Squad",INDIRECT("'"&amp;$A160&amp;" Entries'!"&amp;SUBSTITUTE(ADDRESS(1,IF(COLUMN(I$1)&lt;6,COLUMN(I$1),COLUMN(I$1)-1),4),"1","")&amp;$B160),INDIRECT("'"&amp;$A160&amp;" Entries'!"&amp;SUBSTITUTE(ADDRESS(1,COLUMN(H$1),4),"1","")&amp;$B160)))</f>
        <v>0</v>
      </c>
      <c r="J160" cm="1">
        <f t="array" aca="1" ref="J160" ca="1">IF($A160="Trio",INDIRECT("'"&amp;$A160&amp;" Entries'!"&amp;SUBSTITUTE(ADDRESS(1,IF(COLUMN(I$1)&lt;5,COLUMN(I$1),COLUMN(I$1)-1),4),"1","")&amp;$B160),IF($A160="Squad",INDIRECT("'"&amp;$A160&amp;" Entries'!"&amp;SUBSTITUTE(ADDRESS(1,IF(COLUMN(J$1)&lt;6,COLUMN(J$1),COLUMN(J$1)-1),4),"1","")&amp;$B160),INDIRECT("'"&amp;$A160&amp;" Entries'!"&amp;SUBSTITUTE(ADDRESS(1,COLUMN(I$1),4),"1","")&amp;$B160)))</f>
        <v>0</v>
      </c>
      <c r="K160" t="str">
        <f ca="1">IF(C160=0,"",IF(COUNTIF($C$1:C160,"="&amp;C160)&gt;1,"",C160))</f>
        <v/>
      </c>
      <c r="L160" t="str">
        <f ca="1">IF(G160=0,"",IF(COUNTIF($G$1:G160,"="&amp;G160)&gt;1,"",G160))</f>
        <v/>
      </c>
      <c r="M160" t="str">
        <f ca="1">IF(I160=0,"",IF(COUNTIF($I$1:I160,"="&amp;I160)&gt;1,"",I160))</f>
        <v/>
      </c>
      <c r="N160" t="str">
        <f t="array" aca="1" ref="N160" ca="1">IFERROR(INDEX($K$2:$K$201,SMALL(IF($K$2:$K$201&lt;&gt;"",ROW($K$2:$K$201)-ROW($A$2)+1),ROWS($A$1:$A159))),"")</f>
        <v/>
      </c>
      <c r="O160" t="str">
        <f t="shared" ca="1" si="14"/>
        <v/>
      </c>
      <c r="P160" t="str">
        <f t="shared" ca="1" si="15"/>
        <v/>
      </c>
      <c r="Q160" t="str">
        <f t="array" aca="1" ref="Q160" ca="1">IFERROR(INDEX($L$2:$L$201,SMALL(IF($L$2:$L$201&lt;&gt;"",ROW($L$2:$L$201)-ROW($A$2)+1),ROWS($A$1:$A159))),"")</f>
        <v/>
      </c>
      <c r="R160" t="str">
        <f t="shared" ca="1" si="16"/>
        <v/>
      </c>
      <c r="S160" t="str">
        <f t="array" aca="1" ref="S160" ca="1">IFERROR(INDEX($M$2:$M$201,SMALL(IF($M$2:$M$201&lt;&gt;"",ROW($M$2:$M$201)-ROW($A$2)+1),ROWS($A$1:$A159))),"")</f>
        <v/>
      </c>
      <c r="T160" t="str">
        <f t="shared" ca="1" si="17"/>
        <v/>
      </c>
    </row>
    <row r="161" spans="1:20" x14ac:dyDescent="0.2">
      <c r="A161" t="str">
        <f t="shared" si="12"/>
        <v>Squad</v>
      </c>
      <c r="B161">
        <f t="shared" si="13"/>
        <v>11</v>
      </c>
      <c r="C161" cm="1">
        <f t="array" aca="1" ref="C161" ca="1">IF($A161="Trio",INDIRECT("'"&amp;$A161&amp;" Entries'!"&amp;SUBSTITUTE(ADDRESS(1,IF(COLUMN(B$1)&lt;5,COLUMN(B$1),COLUMN(B$1)-1),4),"1","")&amp;$B161),IF($A161="Squad",INDIRECT("'"&amp;$A161&amp;" Entries'!"&amp;SUBSTITUTE(ADDRESS(1,IF(COLUMN(C$1)&lt;6,COLUMN(C$1),COLUMN(C$1)-1),4),"1","")&amp;$B161),INDIRECT("'"&amp;$A161&amp;" Entries'!"&amp;SUBSTITUTE(ADDRESS(1,COLUMN(B$1),4),"1","")&amp;$B161)))</f>
        <v>0</v>
      </c>
      <c r="D161" cm="1">
        <f t="array" aca="1" ref="D161" ca="1">IF($A161="Trio",INDIRECT("'"&amp;$A161&amp;" Entries'!"&amp;SUBSTITUTE(ADDRESS(1,IF(COLUMN(C$1)&lt;5,COLUMN(C$1),COLUMN(C$1)-1),4),"1","")&amp;$B161),IF($A161="Squad",INDIRECT("'"&amp;$A161&amp;" Entries'!"&amp;SUBSTITUTE(ADDRESS(1,IF(COLUMN(D$1)&lt;6,COLUMN(D$1),COLUMN(D$1)-1),4),"1","")&amp;$B161),INDIRECT("'"&amp;$A161&amp;" Entries'!"&amp;SUBSTITUTE(ADDRESS(1,COLUMN(C$1),4),"1","")&amp;$B161)))</f>
        <v>0</v>
      </c>
      <c r="E161" cm="1">
        <f t="array" aca="1" ref="E161" ca="1">IF($A161="Trio",INDIRECT("'"&amp;$A161&amp;" Entries'!"&amp;SUBSTITUTE(ADDRESS(1,IF(COLUMN(D$1)&lt;5,COLUMN(D$1),COLUMN(D$1)-1),4),"1","")&amp;$B161),IF($A161="Squad",INDIRECT("'"&amp;$A161&amp;" Entries'!"&amp;SUBSTITUTE(ADDRESS(1,IF(COLUMN(E$1)&lt;6,COLUMN(E$1),COLUMN(E$1)-1),4),"1","")&amp;$B161),INDIRECT("'"&amp;$A161&amp;" Entries'!"&amp;SUBSTITUTE(ADDRESS(1,COLUMN(D$1),4),"1","")&amp;$B161)))</f>
        <v>0</v>
      </c>
      <c r="F161" cm="1">
        <f t="array" aca="1" ref="F161" ca="1">IF($A161="Trio",INDIRECT("'"&amp;$A161&amp;" Entries'!"&amp;SUBSTITUTE(ADDRESS(1,IF(COLUMN(E$1)&lt;5,COLUMN(E$1),COLUMN(E$1)-1),4),"1","")&amp;$B161),IF($A161="Squad",INDIRECT("'"&amp;$A161&amp;" Entries'!"&amp;SUBSTITUTE(ADDRESS(1,IF(COLUMN(F$1)&lt;6,COLUMN(F$1),COLUMN(F$1)-1),4),"1","")&amp;$B161),INDIRECT("'"&amp;$A161&amp;" Entries'!"&amp;SUBSTITUTE(ADDRESS(1,COLUMN(E$1),4),"1","")&amp;$B161)))</f>
        <v>0</v>
      </c>
      <c r="G161" cm="1">
        <f t="array" aca="1" ref="G161" ca="1">IF($A161="Trio",INDIRECT("'"&amp;$A161&amp;" Entries'!"&amp;SUBSTITUTE(ADDRESS(1,IF(COLUMN(F$1)&lt;5,COLUMN(F$1),COLUMN(F$1)-1),4),"1","")&amp;$B161),IF($A161="Squad",INDIRECT("'"&amp;$A161&amp;" Entries'!"&amp;SUBSTITUTE(ADDRESS(1,IF(COLUMN(G$1)&lt;6,COLUMN(G$1),COLUMN(G$1)-1),4),"1","")&amp;$B161),INDIRECT("'"&amp;$A161&amp;" Entries'!"&amp;SUBSTITUTE(ADDRESS(1,COLUMN(F$1),4),"1","")&amp;$B161)))</f>
        <v>0</v>
      </c>
      <c r="H161" cm="1">
        <f t="array" aca="1" ref="H161" ca="1">IF($A161="Trio",INDIRECT("'"&amp;$A161&amp;" Entries'!"&amp;SUBSTITUTE(ADDRESS(1,IF(COLUMN(G$1)&lt;5,COLUMN(G$1),COLUMN(G$1)-1),4),"1","")&amp;$B161),IF($A161="Squad",INDIRECT("'"&amp;$A161&amp;" Entries'!"&amp;SUBSTITUTE(ADDRESS(1,IF(COLUMN(H$1)&lt;6,COLUMN(H$1),COLUMN(H$1)-1),4),"1","")&amp;$B161),INDIRECT("'"&amp;$A161&amp;" Entries'!"&amp;SUBSTITUTE(ADDRESS(1,COLUMN(G$1),4),"1","")&amp;$B161)))</f>
        <v>0</v>
      </c>
      <c r="I161" cm="1">
        <f t="array" aca="1" ref="I161" ca="1">IF($A161="Trio",INDIRECT("'"&amp;$A161&amp;" Entries'!"&amp;SUBSTITUTE(ADDRESS(1,IF(COLUMN(H$1)&lt;5,COLUMN(H$1),COLUMN(H$1)-1),4),"1","")&amp;$B161),IF($A161="Squad",INDIRECT("'"&amp;$A161&amp;" Entries'!"&amp;SUBSTITUTE(ADDRESS(1,IF(COLUMN(I$1)&lt;6,COLUMN(I$1),COLUMN(I$1)-1),4),"1","")&amp;$B161),INDIRECT("'"&amp;$A161&amp;" Entries'!"&amp;SUBSTITUTE(ADDRESS(1,COLUMN(H$1),4),"1","")&amp;$B161)))</f>
        <v>0</v>
      </c>
      <c r="J161" cm="1">
        <f t="array" aca="1" ref="J161" ca="1">IF($A161="Trio",INDIRECT("'"&amp;$A161&amp;" Entries'!"&amp;SUBSTITUTE(ADDRESS(1,IF(COLUMN(I$1)&lt;5,COLUMN(I$1),COLUMN(I$1)-1),4),"1","")&amp;$B161),IF($A161="Squad",INDIRECT("'"&amp;$A161&amp;" Entries'!"&amp;SUBSTITUTE(ADDRESS(1,IF(COLUMN(J$1)&lt;6,COLUMN(J$1),COLUMN(J$1)-1),4),"1","")&amp;$B161),INDIRECT("'"&amp;$A161&amp;" Entries'!"&amp;SUBSTITUTE(ADDRESS(1,COLUMN(I$1),4),"1","")&amp;$B161)))</f>
        <v>0</v>
      </c>
      <c r="K161" t="str">
        <f ca="1">IF(C161=0,"",IF(COUNTIF($C$1:C161,"="&amp;C161)&gt;1,"",C161))</f>
        <v/>
      </c>
      <c r="L161" t="str">
        <f ca="1">IF(G161=0,"",IF(COUNTIF($G$1:G161,"="&amp;G161)&gt;1,"",G161))</f>
        <v/>
      </c>
      <c r="M161" t="str">
        <f ca="1">IF(I161=0,"",IF(COUNTIF($I$1:I161,"="&amp;I161)&gt;1,"",I161))</f>
        <v/>
      </c>
      <c r="N161" t="str">
        <f t="array" aca="1" ref="N161" ca="1">IFERROR(INDEX($K$2:$K$201,SMALL(IF($K$2:$K$201&lt;&gt;"",ROW($K$2:$K$201)-ROW($A$2)+1),ROWS($A$1:$A160))),"")</f>
        <v/>
      </c>
      <c r="O161" t="str">
        <f t="shared" ca="1" si="14"/>
        <v/>
      </c>
      <c r="P161" t="str">
        <f t="shared" ca="1" si="15"/>
        <v/>
      </c>
      <c r="Q161" t="str">
        <f t="array" aca="1" ref="Q161" ca="1">IFERROR(INDEX($L$2:$L$201,SMALL(IF($L$2:$L$201&lt;&gt;"",ROW($L$2:$L$201)-ROW($A$2)+1),ROWS($A$1:$A160))),"")</f>
        <v/>
      </c>
      <c r="R161" t="str">
        <f t="shared" ca="1" si="16"/>
        <v/>
      </c>
      <c r="S161" t="str">
        <f t="array" aca="1" ref="S161" ca="1">IFERROR(INDEX($M$2:$M$201,SMALL(IF($M$2:$M$201&lt;&gt;"",ROW($M$2:$M$201)-ROW($A$2)+1),ROWS($A$1:$A160))),"")</f>
        <v/>
      </c>
      <c r="T161" t="str">
        <f t="shared" ca="1" si="17"/>
        <v/>
      </c>
    </row>
    <row r="162" spans="1:20" x14ac:dyDescent="0.2">
      <c r="A162" t="str">
        <f t="shared" si="12"/>
        <v>Squad</v>
      </c>
      <c r="B162">
        <f t="shared" si="13"/>
        <v>12</v>
      </c>
      <c r="C162" cm="1">
        <f t="array" aca="1" ref="C162" ca="1">IF($A162="Trio",INDIRECT("'"&amp;$A162&amp;" Entries'!"&amp;SUBSTITUTE(ADDRESS(1,IF(COLUMN(B$1)&lt;5,COLUMN(B$1),COLUMN(B$1)-1),4),"1","")&amp;$B162),IF($A162="Squad",INDIRECT("'"&amp;$A162&amp;" Entries'!"&amp;SUBSTITUTE(ADDRESS(1,IF(COLUMN(C$1)&lt;6,COLUMN(C$1),COLUMN(C$1)-1),4),"1","")&amp;$B162),INDIRECT("'"&amp;$A162&amp;" Entries'!"&amp;SUBSTITUTE(ADDRESS(1,COLUMN(B$1),4),"1","")&amp;$B162)))</f>
        <v>0</v>
      </c>
      <c r="D162" cm="1">
        <f t="array" aca="1" ref="D162" ca="1">IF($A162="Trio",INDIRECT("'"&amp;$A162&amp;" Entries'!"&amp;SUBSTITUTE(ADDRESS(1,IF(COLUMN(C$1)&lt;5,COLUMN(C$1),COLUMN(C$1)-1),4),"1","")&amp;$B162),IF($A162="Squad",INDIRECT("'"&amp;$A162&amp;" Entries'!"&amp;SUBSTITUTE(ADDRESS(1,IF(COLUMN(D$1)&lt;6,COLUMN(D$1),COLUMN(D$1)-1),4),"1","")&amp;$B162),INDIRECT("'"&amp;$A162&amp;" Entries'!"&amp;SUBSTITUTE(ADDRESS(1,COLUMN(C$1),4),"1","")&amp;$B162)))</f>
        <v>0</v>
      </c>
      <c r="E162" cm="1">
        <f t="array" aca="1" ref="E162" ca="1">IF($A162="Trio",INDIRECT("'"&amp;$A162&amp;" Entries'!"&amp;SUBSTITUTE(ADDRESS(1,IF(COLUMN(D$1)&lt;5,COLUMN(D$1),COLUMN(D$1)-1),4),"1","")&amp;$B162),IF($A162="Squad",INDIRECT("'"&amp;$A162&amp;" Entries'!"&amp;SUBSTITUTE(ADDRESS(1,IF(COLUMN(E$1)&lt;6,COLUMN(E$1),COLUMN(E$1)-1),4),"1","")&amp;$B162),INDIRECT("'"&amp;$A162&amp;" Entries'!"&amp;SUBSTITUTE(ADDRESS(1,COLUMN(D$1),4),"1","")&amp;$B162)))</f>
        <v>0</v>
      </c>
      <c r="F162" cm="1">
        <f t="array" aca="1" ref="F162" ca="1">IF($A162="Trio",INDIRECT("'"&amp;$A162&amp;" Entries'!"&amp;SUBSTITUTE(ADDRESS(1,IF(COLUMN(E$1)&lt;5,COLUMN(E$1),COLUMN(E$1)-1),4),"1","")&amp;$B162),IF($A162="Squad",INDIRECT("'"&amp;$A162&amp;" Entries'!"&amp;SUBSTITUTE(ADDRESS(1,IF(COLUMN(F$1)&lt;6,COLUMN(F$1),COLUMN(F$1)-1),4),"1","")&amp;$B162),INDIRECT("'"&amp;$A162&amp;" Entries'!"&amp;SUBSTITUTE(ADDRESS(1,COLUMN(E$1),4),"1","")&amp;$B162)))</f>
        <v>0</v>
      </c>
      <c r="G162" cm="1">
        <f t="array" aca="1" ref="G162" ca="1">IF($A162="Trio",INDIRECT("'"&amp;$A162&amp;" Entries'!"&amp;SUBSTITUTE(ADDRESS(1,IF(COLUMN(F$1)&lt;5,COLUMN(F$1),COLUMN(F$1)-1),4),"1","")&amp;$B162),IF($A162="Squad",INDIRECT("'"&amp;$A162&amp;" Entries'!"&amp;SUBSTITUTE(ADDRESS(1,IF(COLUMN(G$1)&lt;6,COLUMN(G$1),COLUMN(G$1)-1),4),"1","")&amp;$B162),INDIRECT("'"&amp;$A162&amp;" Entries'!"&amp;SUBSTITUTE(ADDRESS(1,COLUMN(F$1),4),"1","")&amp;$B162)))</f>
        <v>0</v>
      </c>
      <c r="H162" cm="1">
        <f t="array" aca="1" ref="H162" ca="1">IF($A162="Trio",INDIRECT("'"&amp;$A162&amp;" Entries'!"&amp;SUBSTITUTE(ADDRESS(1,IF(COLUMN(G$1)&lt;5,COLUMN(G$1),COLUMN(G$1)-1),4),"1","")&amp;$B162),IF($A162="Squad",INDIRECT("'"&amp;$A162&amp;" Entries'!"&amp;SUBSTITUTE(ADDRESS(1,IF(COLUMN(H$1)&lt;6,COLUMN(H$1),COLUMN(H$1)-1),4),"1","")&amp;$B162),INDIRECT("'"&amp;$A162&amp;" Entries'!"&amp;SUBSTITUTE(ADDRESS(1,COLUMN(G$1),4),"1","")&amp;$B162)))</f>
        <v>0</v>
      </c>
      <c r="I162" cm="1">
        <f t="array" aca="1" ref="I162" ca="1">IF($A162="Trio",INDIRECT("'"&amp;$A162&amp;" Entries'!"&amp;SUBSTITUTE(ADDRESS(1,IF(COLUMN(H$1)&lt;5,COLUMN(H$1),COLUMN(H$1)-1),4),"1","")&amp;$B162),IF($A162="Squad",INDIRECT("'"&amp;$A162&amp;" Entries'!"&amp;SUBSTITUTE(ADDRESS(1,IF(COLUMN(I$1)&lt;6,COLUMN(I$1),COLUMN(I$1)-1),4),"1","")&amp;$B162),INDIRECT("'"&amp;$A162&amp;" Entries'!"&amp;SUBSTITUTE(ADDRESS(1,COLUMN(H$1),4),"1","")&amp;$B162)))</f>
        <v>0</v>
      </c>
      <c r="J162" cm="1">
        <f t="array" aca="1" ref="J162" ca="1">IF($A162="Trio",INDIRECT("'"&amp;$A162&amp;" Entries'!"&amp;SUBSTITUTE(ADDRESS(1,IF(COLUMN(I$1)&lt;5,COLUMN(I$1),COLUMN(I$1)-1),4),"1","")&amp;$B162),IF($A162="Squad",INDIRECT("'"&amp;$A162&amp;" Entries'!"&amp;SUBSTITUTE(ADDRESS(1,IF(COLUMN(J$1)&lt;6,COLUMN(J$1),COLUMN(J$1)-1),4),"1","")&amp;$B162),INDIRECT("'"&amp;$A162&amp;" Entries'!"&amp;SUBSTITUTE(ADDRESS(1,COLUMN(I$1),4),"1","")&amp;$B162)))</f>
        <v>0</v>
      </c>
      <c r="K162" t="str">
        <f ca="1">IF(C162=0,"",IF(COUNTIF($C$1:C162,"="&amp;C162)&gt;1,"",C162))</f>
        <v/>
      </c>
      <c r="L162" t="str">
        <f ca="1">IF(G162=0,"",IF(COUNTIF($G$1:G162,"="&amp;G162)&gt;1,"",G162))</f>
        <v/>
      </c>
      <c r="M162" t="str">
        <f ca="1">IF(I162=0,"",IF(COUNTIF($I$1:I162,"="&amp;I162)&gt;1,"",I162))</f>
        <v/>
      </c>
      <c r="N162" t="str">
        <f t="array" aca="1" ref="N162" ca="1">IFERROR(INDEX($K$2:$K$201,SMALL(IF($K$2:$K$201&lt;&gt;"",ROW($K$2:$K$201)-ROW($A$2)+1),ROWS($A$1:$A161))),"")</f>
        <v/>
      </c>
      <c r="O162" t="str">
        <f t="shared" ca="1" si="14"/>
        <v/>
      </c>
      <c r="P162" t="str">
        <f t="shared" ca="1" si="15"/>
        <v/>
      </c>
      <c r="Q162" t="str">
        <f t="array" aca="1" ref="Q162" ca="1">IFERROR(INDEX($L$2:$L$201,SMALL(IF($L$2:$L$201&lt;&gt;"",ROW($L$2:$L$201)-ROW($A$2)+1),ROWS($A$1:$A161))),"")</f>
        <v/>
      </c>
      <c r="R162" t="str">
        <f t="shared" ca="1" si="16"/>
        <v/>
      </c>
      <c r="S162" t="str">
        <f t="array" aca="1" ref="S162" ca="1">IFERROR(INDEX($M$2:$M$201,SMALL(IF($M$2:$M$201&lt;&gt;"",ROW($M$2:$M$201)-ROW($A$2)+1),ROWS($A$1:$A161))),"")</f>
        <v/>
      </c>
      <c r="T162" t="str">
        <f t="shared" ca="1" si="17"/>
        <v/>
      </c>
    </row>
    <row r="163" spans="1:20" x14ac:dyDescent="0.2">
      <c r="A163" t="str">
        <f t="shared" si="12"/>
        <v>Squad</v>
      </c>
      <c r="B163">
        <f t="shared" si="13"/>
        <v>13</v>
      </c>
      <c r="C163" cm="1">
        <f t="array" aca="1" ref="C163" ca="1">IF($A163="Trio",INDIRECT("'"&amp;$A163&amp;" Entries'!"&amp;SUBSTITUTE(ADDRESS(1,IF(COLUMN(B$1)&lt;5,COLUMN(B$1),COLUMN(B$1)-1),4),"1","")&amp;$B163),IF($A163="Squad",INDIRECT("'"&amp;$A163&amp;" Entries'!"&amp;SUBSTITUTE(ADDRESS(1,IF(COLUMN(C$1)&lt;6,COLUMN(C$1),COLUMN(C$1)-1),4),"1","")&amp;$B163),INDIRECT("'"&amp;$A163&amp;" Entries'!"&amp;SUBSTITUTE(ADDRESS(1,COLUMN(B$1),4),"1","")&amp;$B163)))</f>
        <v>0</v>
      </c>
      <c r="D163" cm="1">
        <f t="array" aca="1" ref="D163" ca="1">IF($A163="Trio",INDIRECT("'"&amp;$A163&amp;" Entries'!"&amp;SUBSTITUTE(ADDRESS(1,IF(COLUMN(C$1)&lt;5,COLUMN(C$1),COLUMN(C$1)-1),4),"1","")&amp;$B163),IF($A163="Squad",INDIRECT("'"&amp;$A163&amp;" Entries'!"&amp;SUBSTITUTE(ADDRESS(1,IF(COLUMN(D$1)&lt;6,COLUMN(D$1),COLUMN(D$1)-1),4),"1","")&amp;$B163),INDIRECT("'"&amp;$A163&amp;" Entries'!"&amp;SUBSTITUTE(ADDRESS(1,COLUMN(C$1),4),"1","")&amp;$B163)))</f>
        <v>0</v>
      </c>
      <c r="E163" cm="1">
        <f t="array" aca="1" ref="E163" ca="1">IF($A163="Trio",INDIRECT("'"&amp;$A163&amp;" Entries'!"&amp;SUBSTITUTE(ADDRESS(1,IF(COLUMN(D$1)&lt;5,COLUMN(D$1),COLUMN(D$1)-1),4),"1","")&amp;$B163),IF($A163="Squad",INDIRECT("'"&amp;$A163&amp;" Entries'!"&amp;SUBSTITUTE(ADDRESS(1,IF(COLUMN(E$1)&lt;6,COLUMN(E$1),COLUMN(E$1)-1),4),"1","")&amp;$B163),INDIRECT("'"&amp;$A163&amp;" Entries'!"&amp;SUBSTITUTE(ADDRESS(1,COLUMN(D$1),4),"1","")&amp;$B163)))</f>
        <v>0</v>
      </c>
      <c r="F163" cm="1">
        <f t="array" aca="1" ref="F163" ca="1">IF($A163="Trio",INDIRECT("'"&amp;$A163&amp;" Entries'!"&amp;SUBSTITUTE(ADDRESS(1,IF(COLUMN(E$1)&lt;5,COLUMN(E$1),COLUMN(E$1)-1),4),"1","")&amp;$B163),IF($A163="Squad",INDIRECT("'"&amp;$A163&amp;" Entries'!"&amp;SUBSTITUTE(ADDRESS(1,IF(COLUMN(F$1)&lt;6,COLUMN(F$1),COLUMN(F$1)-1),4),"1","")&amp;$B163),INDIRECT("'"&amp;$A163&amp;" Entries'!"&amp;SUBSTITUTE(ADDRESS(1,COLUMN(E$1),4),"1","")&amp;$B163)))</f>
        <v>0</v>
      </c>
      <c r="G163" cm="1">
        <f t="array" aca="1" ref="G163" ca="1">IF($A163="Trio",INDIRECT("'"&amp;$A163&amp;" Entries'!"&amp;SUBSTITUTE(ADDRESS(1,IF(COLUMN(F$1)&lt;5,COLUMN(F$1),COLUMN(F$1)-1),4),"1","")&amp;$B163),IF($A163="Squad",INDIRECT("'"&amp;$A163&amp;" Entries'!"&amp;SUBSTITUTE(ADDRESS(1,IF(COLUMN(G$1)&lt;6,COLUMN(G$1),COLUMN(G$1)-1),4),"1","")&amp;$B163),INDIRECT("'"&amp;$A163&amp;" Entries'!"&amp;SUBSTITUTE(ADDRESS(1,COLUMN(F$1),4),"1","")&amp;$B163)))</f>
        <v>0</v>
      </c>
      <c r="H163" cm="1">
        <f t="array" aca="1" ref="H163" ca="1">IF($A163="Trio",INDIRECT("'"&amp;$A163&amp;" Entries'!"&amp;SUBSTITUTE(ADDRESS(1,IF(COLUMN(G$1)&lt;5,COLUMN(G$1),COLUMN(G$1)-1),4),"1","")&amp;$B163),IF($A163="Squad",INDIRECT("'"&amp;$A163&amp;" Entries'!"&amp;SUBSTITUTE(ADDRESS(1,IF(COLUMN(H$1)&lt;6,COLUMN(H$1),COLUMN(H$1)-1),4),"1","")&amp;$B163),INDIRECT("'"&amp;$A163&amp;" Entries'!"&amp;SUBSTITUTE(ADDRESS(1,COLUMN(G$1),4),"1","")&amp;$B163)))</f>
        <v>0</v>
      </c>
      <c r="I163" cm="1">
        <f t="array" aca="1" ref="I163" ca="1">IF($A163="Trio",INDIRECT("'"&amp;$A163&amp;" Entries'!"&amp;SUBSTITUTE(ADDRESS(1,IF(COLUMN(H$1)&lt;5,COLUMN(H$1),COLUMN(H$1)-1),4),"1","")&amp;$B163),IF($A163="Squad",INDIRECT("'"&amp;$A163&amp;" Entries'!"&amp;SUBSTITUTE(ADDRESS(1,IF(COLUMN(I$1)&lt;6,COLUMN(I$1),COLUMN(I$1)-1),4),"1","")&amp;$B163),INDIRECT("'"&amp;$A163&amp;" Entries'!"&amp;SUBSTITUTE(ADDRESS(1,COLUMN(H$1),4),"1","")&amp;$B163)))</f>
        <v>0</v>
      </c>
      <c r="J163" cm="1">
        <f t="array" aca="1" ref="J163" ca="1">IF($A163="Trio",INDIRECT("'"&amp;$A163&amp;" Entries'!"&amp;SUBSTITUTE(ADDRESS(1,IF(COLUMN(I$1)&lt;5,COLUMN(I$1),COLUMN(I$1)-1),4),"1","")&amp;$B163),IF($A163="Squad",INDIRECT("'"&amp;$A163&amp;" Entries'!"&amp;SUBSTITUTE(ADDRESS(1,IF(COLUMN(J$1)&lt;6,COLUMN(J$1),COLUMN(J$1)-1),4),"1","")&amp;$B163),INDIRECT("'"&amp;$A163&amp;" Entries'!"&amp;SUBSTITUTE(ADDRESS(1,COLUMN(I$1),4),"1","")&amp;$B163)))</f>
        <v>0</v>
      </c>
      <c r="K163" t="str">
        <f ca="1">IF(C163=0,"",IF(COUNTIF($C$1:C163,"="&amp;C163)&gt;1,"",C163))</f>
        <v/>
      </c>
      <c r="L163" t="str">
        <f ca="1">IF(G163=0,"",IF(COUNTIF($G$1:G163,"="&amp;G163)&gt;1,"",G163))</f>
        <v/>
      </c>
      <c r="M163" t="str">
        <f ca="1">IF(I163=0,"",IF(COUNTIF($I$1:I163,"="&amp;I163)&gt;1,"",I163))</f>
        <v/>
      </c>
      <c r="N163" t="str">
        <f t="array" aca="1" ref="N163" ca="1">IFERROR(INDEX($K$2:$K$201,SMALL(IF($K$2:$K$201&lt;&gt;"",ROW($K$2:$K$201)-ROW($A$2)+1),ROWS($A$1:$A162))),"")</f>
        <v/>
      </c>
      <c r="O163" t="str">
        <f t="shared" ca="1" si="14"/>
        <v/>
      </c>
      <c r="P163" t="str">
        <f t="shared" ca="1" si="15"/>
        <v/>
      </c>
      <c r="Q163" t="str">
        <f t="array" aca="1" ref="Q163" ca="1">IFERROR(INDEX($L$2:$L$201,SMALL(IF($L$2:$L$201&lt;&gt;"",ROW($L$2:$L$201)-ROW($A$2)+1),ROWS($A$1:$A162))),"")</f>
        <v/>
      </c>
      <c r="R163" t="str">
        <f t="shared" ca="1" si="16"/>
        <v/>
      </c>
      <c r="S163" t="str">
        <f t="array" aca="1" ref="S163" ca="1">IFERROR(INDEX($M$2:$M$201,SMALL(IF($M$2:$M$201&lt;&gt;"",ROW($M$2:$M$201)-ROW($A$2)+1),ROWS($A$1:$A162))),"")</f>
        <v/>
      </c>
      <c r="T163" t="str">
        <f t="shared" ca="1" si="17"/>
        <v/>
      </c>
    </row>
    <row r="164" spans="1:20" x14ac:dyDescent="0.2">
      <c r="A164" t="str">
        <f t="shared" si="12"/>
        <v>Squad</v>
      </c>
      <c r="B164">
        <f t="shared" si="13"/>
        <v>14</v>
      </c>
      <c r="C164" cm="1">
        <f t="array" aca="1" ref="C164" ca="1">IF($A164="Trio",INDIRECT("'"&amp;$A164&amp;" Entries'!"&amp;SUBSTITUTE(ADDRESS(1,IF(COLUMN(B$1)&lt;5,COLUMN(B$1),COLUMN(B$1)-1),4),"1","")&amp;$B164),IF($A164="Squad",INDIRECT("'"&amp;$A164&amp;" Entries'!"&amp;SUBSTITUTE(ADDRESS(1,IF(COLUMN(C$1)&lt;6,COLUMN(C$1),COLUMN(C$1)-1),4),"1","")&amp;$B164),INDIRECT("'"&amp;$A164&amp;" Entries'!"&amp;SUBSTITUTE(ADDRESS(1,COLUMN(B$1),4),"1","")&amp;$B164)))</f>
        <v>0</v>
      </c>
      <c r="D164" cm="1">
        <f t="array" aca="1" ref="D164" ca="1">IF($A164="Trio",INDIRECT("'"&amp;$A164&amp;" Entries'!"&amp;SUBSTITUTE(ADDRESS(1,IF(COLUMN(C$1)&lt;5,COLUMN(C$1),COLUMN(C$1)-1),4),"1","")&amp;$B164),IF($A164="Squad",INDIRECT("'"&amp;$A164&amp;" Entries'!"&amp;SUBSTITUTE(ADDRESS(1,IF(COLUMN(D$1)&lt;6,COLUMN(D$1),COLUMN(D$1)-1),4),"1","")&amp;$B164),INDIRECT("'"&amp;$A164&amp;" Entries'!"&amp;SUBSTITUTE(ADDRESS(1,COLUMN(C$1),4),"1","")&amp;$B164)))</f>
        <v>0</v>
      </c>
      <c r="E164" cm="1">
        <f t="array" aca="1" ref="E164" ca="1">IF($A164="Trio",INDIRECT("'"&amp;$A164&amp;" Entries'!"&amp;SUBSTITUTE(ADDRESS(1,IF(COLUMN(D$1)&lt;5,COLUMN(D$1),COLUMN(D$1)-1),4),"1","")&amp;$B164),IF($A164="Squad",INDIRECT("'"&amp;$A164&amp;" Entries'!"&amp;SUBSTITUTE(ADDRESS(1,IF(COLUMN(E$1)&lt;6,COLUMN(E$1),COLUMN(E$1)-1),4),"1","")&amp;$B164),INDIRECT("'"&amp;$A164&amp;" Entries'!"&amp;SUBSTITUTE(ADDRESS(1,COLUMN(D$1),4),"1","")&amp;$B164)))</f>
        <v>0</v>
      </c>
      <c r="F164" cm="1">
        <f t="array" aca="1" ref="F164" ca="1">IF($A164="Trio",INDIRECT("'"&amp;$A164&amp;" Entries'!"&amp;SUBSTITUTE(ADDRESS(1,IF(COLUMN(E$1)&lt;5,COLUMN(E$1),COLUMN(E$1)-1),4),"1","")&amp;$B164),IF($A164="Squad",INDIRECT("'"&amp;$A164&amp;" Entries'!"&amp;SUBSTITUTE(ADDRESS(1,IF(COLUMN(F$1)&lt;6,COLUMN(F$1),COLUMN(F$1)-1),4),"1","")&amp;$B164),INDIRECT("'"&amp;$A164&amp;" Entries'!"&amp;SUBSTITUTE(ADDRESS(1,COLUMN(E$1),4),"1","")&amp;$B164)))</f>
        <v>0</v>
      </c>
      <c r="G164" cm="1">
        <f t="array" aca="1" ref="G164" ca="1">IF($A164="Trio",INDIRECT("'"&amp;$A164&amp;" Entries'!"&amp;SUBSTITUTE(ADDRESS(1,IF(COLUMN(F$1)&lt;5,COLUMN(F$1),COLUMN(F$1)-1),4),"1","")&amp;$B164),IF($A164="Squad",INDIRECT("'"&amp;$A164&amp;" Entries'!"&amp;SUBSTITUTE(ADDRESS(1,IF(COLUMN(G$1)&lt;6,COLUMN(G$1),COLUMN(G$1)-1),4),"1","")&amp;$B164),INDIRECT("'"&amp;$A164&amp;" Entries'!"&amp;SUBSTITUTE(ADDRESS(1,COLUMN(F$1),4),"1","")&amp;$B164)))</f>
        <v>0</v>
      </c>
      <c r="H164" cm="1">
        <f t="array" aca="1" ref="H164" ca="1">IF($A164="Trio",INDIRECT("'"&amp;$A164&amp;" Entries'!"&amp;SUBSTITUTE(ADDRESS(1,IF(COLUMN(G$1)&lt;5,COLUMN(G$1),COLUMN(G$1)-1),4),"1","")&amp;$B164),IF($A164="Squad",INDIRECT("'"&amp;$A164&amp;" Entries'!"&amp;SUBSTITUTE(ADDRESS(1,IF(COLUMN(H$1)&lt;6,COLUMN(H$1),COLUMN(H$1)-1),4),"1","")&amp;$B164),INDIRECT("'"&amp;$A164&amp;" Entries'!"&amp;SUBSTITUTE(ADDRESS(1,COLUMN(G$1),4),"1","")&amp;$B164)))</f>
        <v>0</v>
      </c>
      <c r="I164" cm="1">
        <f t="array" aca="1" ref="I164" ca="1">IF($A164="Trio",INDIRECT("'"&amp;$A164&amp;" Entries'!"&amp;SUBSTITUTE(ADDRESS(1,IF(COLUMN(H$1)&lt;5,COLUMN(H$1),COLUMN(H$1)-1),4),"1","")&amp;$B164),IF($A164="Squad",INDIRECT("'"&amp;$A164&amp;" Entries'!"&amp;SUBSTITUTE(ADDRESS(1,IF(COLUMN(I$1)&lt;6,COLUMN(I$1),COLUMN(I$1)-1),4),"1","")&amp;$B164),INDIRECT("'"&amp;$A164&amp;" Entries'!"&amp;SUBSTITUTE(ADDRESS(1,COLUMN(H$1),4),"1","")&amp;$B164)))</f>
        <v>0</v>
      </c>
      <c r="J164" cm="1">
        <f t="array" aca="1" ref="J164" ca="1">IF($A164="Trio",INDIRECT("'"&amp;$A164&amp;" Entries'!"&amp;SUBSTITUTE(ADDRESS(1,IF(COLUMN(I$1)&lt;5,COLUMN(I$1),COLUMN(I$1)-1),4),"1","")&amp;$B164),IF($A164="Squad",INDIRECT("'"&amp;$A164&amp;" Entries'!"&amp;SUBSTITUTE(ADDRESS(1,IF(COLUMN(J$1)&lt;6,COLUMN(J$1),COLUMN(J$1)-1),4),"1","")&amp;$B164),INDIRECT("'"&amp;$A164&amp;" Entries'!"&amp;SUBSTITUTE(ADDRESS(1,COLUMN(I$1),4),"1","")&amp;$B164)))</f>
        <v>0</v>
      </c>
      <c r="K164" t="str">
        <f ca="1">IF(C164=0,"",IF(COUNTIF($C$1:C164,"="&amp;C164)&gt;1,"",C164))</f>
        <v/>
      </c>
      <c r="L164" t="str">
        <f ca="1">IF(G164=0,"",IF(COUNTIF($G$1:G164,"="&amp;G164)&gt;1,"",G164))</f>
        <v/>
      </c>
      <c r="M164" t="str">
        <f ca="1">IF(I164=0,"",IF(COUNTIF($I$1:I164,"="&amp;I164)&gt;1,"",I164))</f>
        <v/>
      </c>
      <c r="N164" t="str">
        <f t="array" aca="1" ref="N164" ca="1">IFERROR(INDEX($K$2:$K$201,SMALL(IF($K$2:$K$201&lt;&gt;"",ROW($K$2:$K$201)-ROW($A$2)+1),ROWS($A$1:$A163))),"")</f>
        <v/>
      </c>
      <c r="O164" t="str">
        <f t="shared" ca="1" si="14"/>
        <v/>
      </c>
      <c r="P164" t="str">
        <f t="shared" ca="1" si="15"/>
        <v/>
      </c>
      <c r="Q164" t="str">
        <f t="array" aca="1" ref="Q164" ca="1">IFERROR(INDEX($L$2:$L$201,SMALL(IF($L$2:$L$201&lt;&gt;"",ROW($L$2:$L$201)-ROW($A$2)+1),ROWS($A$1:$A163))),"")</f>
        <v/>
      </c>
      <c r="R164" t="str">
        <f t="shared" ca="1" si="16"/>
        <v/>
      </c>
      <c r="S164" t="str">
        <f t="array" aca="1" ref="S164" ca="1">IFERROR(INDEX($M$2:$M$201,SMALL(IF($M$2:$M$201&lt;&gt;"",ROW($M$2:$M$201)-ROW($A$2)+1),ROWS($A$1:$A163))),"")</f>
        <v/>
      </c>
      <c r="T164" t="str">
        <f t="shared" ca="1" si="17"/>
        <v/>
      </c>
    </row>
    <row r="165" spans="1:20" x14ac:dyDescent="0.2">
      <c r="A165" t="str">
        <f t="shared" si="12"/>
        <v>Squad</v>
      </c>
      <c r="B165">
        <f t="shared" si="13"/>
        <v>15</v>
      </c>
      <c r="C165" cm="1">
        <f t="array" aca="1" ref="C165" ca="1">IF($A165="Trio",INDIRECT("'"&amp;$A165&amp;" Entries'!"&amp;SUBSTITUTE(ADDRESS(1,IF(COLUMN(B$1)&lt;5,COLUMN(B$1),COLUMN(B$1)-1),4),"1","")&amp;$B165),IF($A165="Squad",INDIRECT("'"&amp;$A165&amp;" Entries'!"&amp;SUBSTITUTE(ADDRESS(1,IF(COLUMN(C$1)&lt;6,COLUMN(C$1),COLUMN(C$1)-1),4),"1","")&amp;$B165),INDIRECT("'"&amp;$A165&amp;" Entries'!"&amp;SUBSTITUTE(ADDRESS(1,COLUMN(B$1),4),"1","")&amp;$B165)))</f>
        <v>0</v>
      </c>
      <c r="D165" cm="1">
        <f t="array" aca="1" ref="D165" ca="1">IF($A165="Trio",INDIRECT("'"&amp;$A165&amp;" Entries'!"&amp;SUBSTITUTE(ADDRESS(1,IF(COLUMN(C$1)&lt;5,COLUMN(C$1),COLUMN(C$1)-1),4),"1","")&amp;$B165),IF($A165="Squad",INDIRECT("'"&amp;$A165&amp;" Entries'!"&amp;SUBSTITUTE(ADDRESS(1,IF(COLUMN(D$1)&lt;6,COLUMN(D$1),COLUMN(D$1)-1),4),"1","")&amp;$B165),INDIRECT("'"&amp;$A165&amp;" Entries'!"&amp;SUBSTITUTE(ADDRESS(1,COLUMN(C$1),4),"1","")&amp;$B165)))</f>
        <v>0</v>
      </c>
      <c r="E165" cm="1">
        <f t="array" aca="1" ref="E165" ca="1">IF($A165="Trio",INDIRECT("'"&amp;$A165&amp;" Entries'!"&amp;SUBSTITUTE(ADDRESS(1,IF(COLUMN(D$1)&lt;5,COLUMN(D$1),COLUMN(D$1)-1),4),"1","")&amp;$B165),IF($A165="Squad",INDIRECT("'"&amp;$A165&amp;" Entries'!"&amp;SUBSTITUTE(ADDRESS(1,IF(COLUMN(E$1)&lt;6,COLUMN(E$1),COLUMN(E$1)-1),4),"1","")&amp;$B165),INDIRECT("'"&amp;$A165&amp;" Entries'!"&amp;SUBSTITUTE(ADDRESS(1,COLUMN(D$1),4),"1","")&amp;$B165)))</f>
        <v>0</v>
      </c>
      <c r="F165" cm="1">
        <f t="array" aca="1" ref="F165" ca="1">IF($A165="Trio",INDIRECT("'"&amp;$A165&amp;" Entries'!"&amp;SUBSTITUTE(ADDRESS(1,IF(COLUMN(E$1)&lt;5,COLUMN(E$1),COLUMN(E$1)-1),4),"1","")&amp;$B165),IF($A165="Squad",INDIRECT("'"&amp;$A165&amp;" Entries'!"&amp;SUBSTITUTE(ADDRESS(1,IF(COLUMN(F$1)&lt;6,COLUMN(F$1),COLUMN(F$1)-1),4),"1","")&amp;$B165),INDIRECT("'"&amp;$A165&amp;" Entries'!"&amp;SUBSTITUTE(ADDRESS(1,COLUMN(E$1),4),"1","")&amp;$B165)))</f>
        <v>0</v>
      </c>
      <c r="G165" cm="1">
        <f t="array" aca="1" ref="G165" ca="1">IF($A165="Trio",INDIRECT("'"&amp;$A165&amp;" Entries'!"&amp;SUBSTITUTE(ADDRESS(1,IF(COLUMN(F$1)&lt;5,COLUMN(F$1),COLUMN(F$1)-1),4),"1","")&amp;$B165),IF($A165="Squad",INDIRECT("'"&amp;$A165&amp;" Entries'!"&amp;SUBSTITUTE(ADDRESS(1,IF(COLUMN(G$1)&lt;6,COLUMN(G$1),COLUMN(G$1)-1),4),"1","")&amp;$B165),INDIRECT("'"&amp;$A165&amp;" Entries'!"&amp;SUBSTITUTE(ADDRESS(1,COLUMN(F$1),4),"1","")&amp;$B165)))</f>
        <v>0</v>
      </c>
      <c r="H165" cm="1">
        <f t="array" aca="1" ref="H165" ca="1">IF($A165="Trio",INDIRECT("'"&amp;$A165&amp;" Entries'!"&amp;SUBSTITUTE(ADDRESS(1,IF(COLUMN(G$1)&lt;5,COLUMN(G$1),COLUMN(G$1)-1),4),"1","")&amp;$B165),IF($A165="Squad",INDIRECT("'"&amp;$A165&amp;" Entries'!"&amp;SUBSTITUTE(ADDRESS(1,IF(COLUMN(H$1)&lt;6,COLUMN(H$1),COLUMN(H$1)-1),4),"1","")&amp;$B165),INDIRECT("'"&amp;$A165&amp;" Entries'!"&amp;SUBSTITUTE(ADDRESS(1,COLUMN(G$1),4),"1","")&amp;$B165)))</f>
        <v>0</v>
      </c>
      <c r="I165" cm="1">
        <f t="array" aca="1" ref="I165" ca="1">IF($A165="Trio",INDIRECT("'"&amp;$A165&amp;" Entries'!"&amp;SUBSTITUTE(ADDRESS(1,IF(COLUMN(H$1)&lt;5,COLUMN(H$1),COLUMN(H$1)-1),4),"1","")&amp;$B165),IF($A165="Squad",INDIRECT("'"&amp;$A165&amp;" Entries'!"&amp;SUBSTITUTE(ADDRESS(1,IF(COLUMN(I$1)&lt;6,COLUMN(I$1),COLUMN(I$1)-1),4),"1","")&amp;$B165),INDIRECT("'"&amp;$A165&amp;" Entries'!"&amp;SUBSTITUTE(ADDRESS(1,COLUMN(H$1),4),"1","")&amp;$B165)))</f>
        <v>0</v>
      </c>
      <c r="J165" cm="1">
        <f t="array" aca="1" ref="J165" ca="1">IF($A165="Trio",INDIRECT("'"&amp;$A165&amp;" Entries'!"&amp;SUBSTITUTE(ADDRESS(1,IF(COLUMN(I$1)&lt;5,COLUMN(I$1),COLUMN(I$1)-1),4),"1","")&amp;$B165),IF($A165="Squad",INDIRECT("'"&amp;$A165&amp;" Entries'!"&amp;SUBSTITUTE(ADDRESS(1,IF(COLUMN(J$1)&lt;6,COLUMN(J$1),COLUMN(J$1)-1),4),"1","")&amp;$B165),INDIRECT("'"&amp;$A165&amp;" Entries'!"&amp;SUBSTITUTE(ADDRESS(1,COLUMN(I$1),4),"1","")&amp;$B165)))</f>
        <v>0</v>
      </c>
      <c r="K165" t="str">
        <f ca="1">IF(C165=0,"",IF(COUNTIF($C$1:C165,"="&amp;C165)&gt;1,"",C165))</f>
        <v/>
      </c>
      <c r="L165" t="str">
        <f ca="1">IF(G165=0,"",IF(COUNTIF($G$1:G165,"="&amp;G165)&gt;1,"",G165))</f>
        <v/>
      </c>
      <c r="M165" t="str">
        <f ca="1">IF(I165=0,"",IF(COUNTIF($I$1:I165,"="&amp;I165)&gt;1,"",I165))</f>
        <v/>
      </c>
      <c r="N165" t="str">
        <f t="array" aca="1" ref="N165" ca="1">IFERROR(INDEX($K$2:$K$201,SMALL(IF($K$2:$K$201&lt;&gt;"",ROW($K$2:$K$201)-ROW($A$2)+1),ROWS($A$1:$A164))),"")</f>
        <v/>
      </c>
      <c r="O165" t="str">
        <f t="shared" ca="1" si="14"/>
        <v/>
      </c>
      <c r="P165" t="str">
        <f t="shared" ca="1" si="15"/>
        <v/>
      </c>
      <c r="Q165" t="str">
        <f t="array" aca="1" ref="Q165" ca="1">IFERROR(INDEX($L$2:$L$201,SMALL(IF($L$2:$L$201&lt;&gt;"",ROW($L$2:$L$201)-ROW($A$2)+1),ROWS($A$1:$A164))),"")</f>
        <v/>
      </c>
      <c r="R165" t="str">
        <f t="shared" ca="1" si="16"/>
        <v/>
      </c>
      <c r="S165" t="str">
        <f t="array" aca="1" ref="S165" ca="1">IFERROR(INDEX($M$2:$M$201,SMALL(IF($M$2:$M$201&lt;&gt;"",ROW($M$2:$M$201)-ROW($A$2)+1),ROWS($A$1:$A164))),"")</f>
        <v/>
      </c>
      <c r="T165" t="str">
        <f t="shared" ca="1" si="17"/>
        <v/>
      </c>
    </row>
    <row r="166" spans="1:20" x14ac:dyDescent="0.2">
      <c r="A166" t="str">
        <f t="shared" si="12"/>
        <v>Squad</v>
      </c>
      <c r="B166">
        <f t="shared" si="13"/>
        <v>16</v>
      </c>
      <c r="C166" cm="1">
        <f t="array" aca="1" ref="C166" ca="1">IF($A166="Trio",INDIRECT("'"&amp;$A166&amp;" Entries'!"&amp;SUBSTITUTE(ADDRESS(1,IF(COLUMN(B$1)&lt;5,COLUMN(B$1),COLUMN(B$1)-1),4),"1","")&amp;$B166),IF($A166="Squad",INDIRECT("'"&amp;$A166&amp;" Entries'!"&amp;SUBSTITUTE(ADDRESS(1,IF(COLUMN(C$1)&lt;6,COLUMN(C$1),COLUMN(C$1)-1),4),"1","")&amp;$B166),INDIRECT("'"&amp;$A166&amp;" Entries'!"&amp;SUBSTITUTE(ADDRESS(1,COLUMN(B$1),4),"1","")&amp;$B166)))</f>
        <v>0</v>
      </c>
      <c r="D166" cm="1">
        <f t="array" aca="1" ref="D166" ca="1">IF($A166="Trio",INDIRECT("'"&amp;$A166&amp;" Entries'!"&amp;SUBSTITUTE(ADDRESS(1,IF(COLUMN(C$1)&lt;5,COLUMN(C$1),COLUMN(C$1)-1),4),"1","")&amp;$B166),IF($A166="Squad",INDIRECT("'"&amp;$A166&amp;" Entries'!"&amp;SUBSTITUTE(ADDRESS(1,IF(COLUMN(D$1)&lt;6,COLUMN(D$1),COLUMN(D$1)-1),4),"1","")&amp;$B166),INDIRECT("'"&amp;$A166&amp;" Entries'!"&amp;SUBSTITUTE(ADDRESS(1,COLUMN(C$1),4),"1","")&amp;$B166)))</f>
        <v>0</v>
      </c>
      <c r="E166" cm="1">
        <f t="array" aca="1" ref="E166" ca="1">IF($A166="Trio",INDIRECT("'"&amp;$A166&amp;" Entries'!"&amp;SUBSTITUTE(ADDRESS(1,IF(COLUMN(D$1)&lt;5,COLUMN(D$1),COLUMN(D$1)-1),4),"1","")&amp;$B166),IF($A166="Squad",INDIRECT("'"&amp;$A166&amp;" Entries'!"&amp;SUBSTITUTE(ADDRESS(1,IF(COLUMN(E$1)&lt;6,COLUMN(E$1),COLUMN(E$1)-1),4),"1","")&amp;$B166),INDIRECT("'"&amp;$A166&amp;" Entries'!"&amp;SUBSTITUTE(ADDRESS(1,COLUMN(D$1),4),"1","")&amp;$B166)))</f>
        <v>0</v>
      </c>
      <c r="F166" cm="1">
        <f t="array" aca="1" ref="F166" ca="1">IF($A166="Trio",INDIRECT("'"&amp;$A166&amp;" Entries'!"&amp;SUBSTITUTE(ADDRESS(1,IF(COLUMN(E$1)&lt;5,COLUMN(E$1),COLUMN(E$1)-1),4),"1","")&amp;$B166),IF($A166="Squad",INDIRECT("'"&amp;$A166&amp;" Entries'!"&amp;SUBSTITUTE(ADDRESS(1,IF(COLUMN(F$1)&lt;6,COLUMN(F$1),COLUMN(F$1)-1),4),"1","")&amp;$B166),INDIRECT("'"&amp;$A166&amp;" Entries'!"&amp;SUBSTITUTE(ADDRESS(1,COLUMN(E$1),4),"1","")&amp;$B166)))</f>
        <v>0</v>
      </c>
      <c r="G166" cm="1">
        <f t="array" aca="1" ref="G166" ca="1">IF($A166="Trio",INDIRECT("'"&amp;$A166&amp;" Entries'!"&amp;SUBSTITUTE(ADDRESS(1,IF(COLUMN(F$1)&lt;5,COLUMN(F$1),COLUMN(F$1)-1),4),"1","")&amp;$B166),IF($A166="Squad",INDIRECT("'"&amp;$A166&amp;" Entries'!"&amp;SUBSTITUTE(ADDRESS(1,IF(COLUMN(G$1)&lt;6,COLUMN(G$1),COLUMN(G$1)-1),4),"1","")&amp;$B166),INDIRECT("'"&amp;$A166&amp;" Entries'!"&amp;SUBSTITUTE(ADDRESS(1,COLUMN(F$1),4),"1","")&amp;$B166)))</f>
        <v>0</v>
      </c>
      <c r="H166" cm="1">
        <f t="array" aca="1" ref="H166" ca="1">IF($A166="Trio",INDIRECT("'"&amp;$A166&amp;" Entries'!"&amp;SUBSTITUTE(ADDRESS(1,IF(COLUMN(G$1)&lt;5,COLUMN(G$1),COLUMN(G$1)-1),4),"1","")&amp;$B166),IF($A166="Squad",INDIRECT("'"&amp;$A166&amp;" Entries'!"&amp;SUBSTITUTE(ADDRESS(1,IF(COLUMN(H$1)&lt;6,COLUMN(H$1),COLUMN(H$1)-1),4),"1","")&amp;$B166),INDIRECT("'"&amp;$A166&amp;" Entries'!"&amp;SUBSTITUTE(ADDRESS(1,COLUMN(G$1),4),"1","")&amp;$B166)))</f>
        <v>0</v>
      </c>
      <c r="I166" cm="1">
        <f t="array" aca="1" ref="I166" ca="1">IF($A166="Trio",INDIRECT("'"&amp;$A166&amp;" Entries'!"&amp;SUBSTITUTE(ADDRESS(1,IF(COLUMN(H$1)&lt;5,COLUMN(H$1),COLUMN(H$1)-1),4),"1","")&amp;$B166),IF($A166="Squad",INDIRECT("'"&amp;$A166&amp;" Entries'!"&amp;SUBSTITUTE(ADDRESS(1,IF(COLUMN(I$1)&lt;6,COLUMN(I$1),COLUMN(I$1)-1),4),"1","")&amp;$B166),INDIRECT("'"&amp;$A166&amp;" Entries'!"&amp;SUBSTITUTE(ADDRESS(1,COLUMN(H$1),4),"1","")&amp;$B166)))</f>
        <v>0</v>
      </c>
      <c r="J166" cm="1">
        <f t="array" aca="1" ref="J166" ca="1">IF($A166="Trio",INDIRECT("'"&amp;$A166&amp;" Entries'!"&amp;SUBSTITUTE(ADDRESS(1,IF(COLUMN(I$1)&lt;5,COLUMN(I$1),COLUMN(I$1)-1),4),"1","")&amp;$B166),IF($A166="Squad",INDIRECT("'"&amp;$A166&amp;" Entries'!"&amp;SUBSTITUTE(ADDRESS(1,IF(COLUMN(J$1)&lt;6,COLUMN(J$1),COLUMN(J$1)-1),4),"1","")&amp;$B166),INDIRECT("'"&amp;$A166&amp;" Entries'!"&amp;SUBSTITUTE(ADDRESS(1,COLUMN(I$1),4),"1","")&amp;$B166)))</f>
        <v>0</v>
      </c>
      <c r="K166" t="str">
        <f ca="1">IF(C166=0,"",IF(COUNTIF($C$1:C166,"="&amp;C166)&gt;1,"",C166))</f>
        <v/>
      </c>
      <c r="L166" t="str">
        <f ca="1">IF(G166=0,"",IF(COUNTIF($G$1:G166,"="&amp;G166)&gt;1,"",G166))</f>
        <v/>
      </c>
      <c r="M166" t="str">
        <f ca="1">IF(I166=0,"",IF(COUNTIF($I$1:I166,"="&amp;I166)&gt;1,"",I166))</f>
        <v/>
      </c>
      <c r="N166" t="str">
        <f t="array" aca="1" ref="N166" ca="1">IFERROR(INDEX($K$2:$K$201,SMALL(IF($K$2:$K$201&lt;&gt;"",ROW($K$2:$K$201)-ROW($A$2)+1),ROWS($A$1:$A165))),"")</f>
        <v/>
      </c>
      <c r="O166" t="str">
        <f t="shared" ca="1" si="14"/>
        <v/>
      </c>
      <c r="P166" t="str">
        <f t="shared" ca="1" si="15"/>
        <v/>
      </c>
      <c r="Q166" t="str">
        <f t="array" aca="1" ref="Q166" ca="1">IFERROR(INDEX($L$2:$L$201,SMALL(IF($L$2:$L$201&lt;&gt;"",ROW($L$2:$L$201)-ROW($A$2)+1),ROWS($A$1:$A165))),"")</f>
        <v/>
      </c>
      <c r="R166" t="str">
        <f t="shared" ca="1" si="16"/>
        <v/>
      </c>
      <c r="S166" t="str">
        <f t="array" aca="1" ref="S166" ca="1">IFERROR(INDEX($M$2:$M$201,SMALL(IF($M$2:$M$201&lt;&gt;"",ROW($M$2:$M$201)-ROW($A$2)+1),ROWS($A$1:$A165))),"")</f>
        <v/>
      </c>
      <c r="T166" t="str">
        <f t="shared" ca="1" si="17"/>
        <v/>
      </c>
    </row>
    <row r="167" spans="1:20" x14ac:dyDescent="0.2">
      <c r="A167" t="str">
        <f t="shared" si="12"/>
        <v>Squad</v>
      </c>
      <c r="B167">
        <f t="shared" si="13"/>
        <v>17</v>
      </c>
      <c r="C167" cm="1">
        <f t="array" aca="1" ref="C167" ca="1">IF($A167="Trio",INDIRECT("'"&amp;$A167&amp;" Entries'!"&amp;SUBSTITUTE(ADDRESS(1,IF(COLUMN(B$1)&lt;5,COLUMN(B$1),COLUMN(B$1)-1),4),"1","")&amp;$B167),IF($A167="Squad",INDIRECT("'"&amp;$A167&amp;" Entries'!"&amp;SUBSTITUTE(ADDRESS(1,IF(COLUMN(C$1)&lt;6,COLUMN(C$1),COLUMN(C$1)-1),4),"1","")&amp;$B167),INDIRECT("'"&amp;$A167&amp;" Entries'!"&amp;SUBSTITUTE(ADDRESS(1,COLUMN(B$1),4),"1","")&amp;$B167)))</f>
        <v>0</v>
      </c>
      <c r="D167" cm="1">
        <f t="array" aca="1" ref="D167" ca="1">IF($A167="Trio",INDIRECT("'"&amp;$A167&amp;" Entries'!"&amp;SUBSTITUTE(ADDRESS(1,IF(COLUMN(C$1)&lt;5,COLUMN(C$1),COLUMN(C$1)-1),4),"1","")&amp;$B167),IF($A167="Squad",INDIRECT("'"&amp;$A167&amp;" Entries'!"&amp;SUBSTITUTE(ADDRESS(1,IF(COLUMN(D$1)&lt;6,COLUMN(D$1),COLUMN(D$1)-1),4),"1","")&amp;$B167),INDIRECT("'"&amp;$A167&amp;" Entries'!"&amp;SUBSTITUTE(ADDRESS(1,COLUMN(C$1),4),"1","")&amp;$B167)))</f>
        <v>0</v>
      </c>
      <c r="E167" cm="1">
        <f t="array" aca="1" ref="E167" ca="1">IF($A167="Trio",INDIRECT("'"&amp;$A167&amp;" Entries'!"&amp;SUBSTITUTE(ADDRESS(1,IF(COLUMN(D$1)&lt;5,COLUMN(D$1),COLUMN(D$1)-1),4),"1","")&amp;$B167),IF($A167="Squad",INDIRECT("'"&amp;$A167&amp;" Entries'!"&amp;SUBSTITUTE(ADDRESS(1,IF(COLUMN(E$1)&lt;6,COLUMN(E$1),COLUMN(E$1)-1),4),"1","")&amp;$B167),INDIRECT("'"&amp;$A167&amp;" Entries'!"&amp;SUBSTITUTE(ADDRESS(1,COLUMN(D$1),4),"1","")&amp;$B167)))</f>
        <v>0</v>
      </c>
      <c r="F167" cm="1">
        <f t="array" aca="1" ref="F167" ca="1">IF($A167="Trio",INDIRECT("'"&amp;$A167&amp;" Entries'!"&amp;SUBSTITUTE(ADDRESS(1,IF(COLUMN(E$1)&lt;5,COLUMN(E$1),COLUMN(E$1)-1),4),"1","")&amp;$B167),IF($A167="Squad",INDIRECT("'"&amp;$A167&amp;" Entries'!"&amp;SUBSTITUTE(ADDRESS(1,IF(COLUMN(F$1)&lt;6,COLUMN(F$1),COLUMN(F$1)-1),4),"1","")&amp;$B167),INDIRECT("'"&amp;$A167&amp;" Entries'!"&amp;SUBSTITUTE(ADDRESS(1,COLUMN(E$1),4),"1","")&amp;$B167)))</f>
        <v>0</v>
      </c>
      <c r="G167" cm="1">
        <f t="array" aca="1" ref="G167" ca="1">IF($A167="Trio",INDIRECT("'"&amp;$A167&amp;" Entries'!"&amp;SUBSTITUTE(ADDRESS(1,IF(COLUMN(F$1)&lt;5,COLUMN(F$1),COLUMN(F$1)-1),4),"1","")&amp;$B167),IF($A167="Squad",INDIRECT("'"&amp;$A167&amp;" Entries'!"&amp;SUBSTITUTE(ADDRESS(1,IF(COLUMN(G$1)&lt;6,COLUMN(G$1),COLUMN(G$1)-1),4),"1","")&amp;$B167),INDIRECT("'"&amp;$A167&amp;" Entries'!"&amp;SUBSTITUTE(ADDRESS(1,COLUMN(F$1),4),"1","")&amp;$B167)))</f>
        <v>0</v>
      </c>
      <c r="H167" cm="1">
        <f t="array" aca="1" ref="H167" ca="1">IF($A167="Trio",INDIRECT("'"&amp;$A167&amp;" Entries'!"&amp;SUBSTITUTE(ADDRESS(1,IF(COLUMN(G$1)&lt;5,COLUMN(G$1),COLUMN(G$1)-1),4),"1","")&amp;$B167),IF($A167="Squad",INDIRECT("'"&amp;$A167&amp;" Entries'!"&amp;SUBSTITUTE(ADDRESS(1,IF(COLUMN(H$1)&lt;6,COLUMN(H$1),COLUMN(H$1)-1),4),"1","")&amp;$B167),INDIRECT("'"&amp;$A167&amp;" Entries'!"&amp;SUBSTITUTE(ADDRESS(1,COLUMN(G$1),4),"1","")&amp;$B167)))</f>
        <v>0</v>
      </c>
      <c r="I167" cm="1">
        <f t="array" aca="1" ref="I167" ca="1">IF($A167="Trio",INDIRECT("'"&amp;$A167&amp;" Entries'!"&amp;SUBSTITUTE(ADDRESS(1,IF(COLUMN(H$1)&lt;5,COLUMN(H$1),COLUMN(H$1)-1),4),"1","")&amp;$B167),IF($A167="Squad",INDIRECT("'"&amp;$A167&amp;" Entries'!"&amp;SUBSTITUTE(ADDRESS(1,IF(COLUMN(I$1)&lt;6,COLUMN(I$1),COLUMN(I$1)-1),4),"1","")&amp;$B167),INDIRECT("'"&amp;$A167&amp;" Entries'!"&amp;SUBSTITUTE(ADDRESS(1,COLUMN(H$1),4),"1","")&amp;$B167)))</f>
        <v>0</v>
      </c>
      <c r="J167" cm="1">
        <f t="array" aca="1" ref="J167" ca="1">IF($A167="Trio",INDIRECT("'"&amp;$A167&amp;" Entries'!"&amp;SUBSTITUTE(ADDRESS(1,IF(COLUMN(I$1)&lt;5,COLUMN(I$1),COLUMN(I$1)-1),4),"1","")&amp;$B167),IF($A167="Squad",INDIRECT("'"&amp;$A167&amp;" Entries'!"&amp;SUBSTITUTE(ADDRESS(1,IF(COLUMN(J$1)&lt;6,COLUMN(J$1),COLUMN(J$1)-1),4),"1","")&amp;$B167),INDIRECT("'"&amp;$A167&amp;" Entries'!"&amp;SUBSTITUTE(ADDRESS(1,COLUMN(I$1),4),"1","")&amp;$B167)))</f>
        <v>0</v>
      </c>
      <c r="K167" t="str">
        <f ca="1">IF(C167=0,"",IF(COUNTIF($C$1:C167,"="&amp;C167)&gt;1,"",C167))</f>
        <v/>
      </c>
      <c r="L167" t="str">
        <f ca="1">IF(G167=0,"",IF(COUNTIF($G$1:G167,"="&amp;G167)&gt;1,"",G167))</f>
        <v/>
      </c>
      <c r="M167" t="str">
        <f ca="1">IF(I167=0,"",IF(COUNTIF($I$1:I167,"="&amp;I167)&gt;1,"",I167))</f>
        <v/>
      </c>
      <c r="N167" t="str">
        <f t="array" aca="1" ref="N167" ca="1">IFERROR(INDEX($K$2:$K$201,SMALL(IF($K$2:$K$201&lt;&gt;"",ROW($K$2:$K$201)-ROW($A$2)+1),ROWS($A$1:$A166))),"")</f>
        <v/>
      </c>
      <c r="O167" t="str">
        <f t="shared" ca="1" si="14"/>
        <v/>
      </c>
      <c r="P167" t="str">
        <f t="shared" ca="1" si="15"/>
        <v/>
      </c>
      <c r="Q167" t="str">
        <f t="array" aca="1" ref="Q167" ca="1">IFERROR(INDEX($L$2:$L$201,SMALL(IF($L$2:$L$201&lt;&gt;"",ROW($L$2:$L$201)-ROW($A$2)+1),ROWS($A$1:$A166))),"")</f>
        <v/>
      </c>
      <c r="R167" t="str">
        <f t="shared" ca="1" si="16"/>
        <v/>
      </c>
      <c r="S167" t="str">
        <f t="array" aca="1" ref="S167" ca="1">IFERROR(INDEX($M$2:$M$201,SMALL(IF($M$2:$M$201&lt;&gt;"",ROW($M$2:$M$201)-ROW($A$2)+1),ROWS($A$1:$A166))),"")</f>
        <v/>
      </c>
      <c r="T167" t="str">
        <f t="shared" ca="1" si="17"/>
        <v/>
      </c>
    </row>
    <row r="168" spans="1:20" x14ac:dyDescent="0.2">
      <c r="A168" t="str">
        <f t="shared" si="12"/>
        <v>Squad</v>
      </c>
      <c r="B168">
        <f t="shared" si="13"/>
        <v>18</v>
      </c>
      <c r="C168" cm="1">
        <f t="array" aca="1" ref="C168" ca="1">IF($A168="Trio",INDIRECT("'"&amp;$A168&amp;" Entries'!"&amp;SUBSTITUTE(ADDRESS(1,IF(COLUMN(B$1)&lt;5,COLUMN(B$1),COLUMN(B$1)-1),4),"1","")&amp;$B168),IF($A168="Squad",INDIRECT("'"&amp;$A168&amp;" Entries'!"&amp;SUBSTITUTE(ADDRESS(1,IF(COLUMN(C$1)&lt;6,COLUMN(C$1),COLUMN(C$1)-1),4),"1","")&amp;$B168),INDIRECT("'"&amp;$A168&amp;" Entries'!"&amp;SUBSTITUTE(ADDRESS(1,COLUMN(B$1),4),"1","")&amp;$B168)))</f>
        <v>0</v>
      </c>
      <c r="D168" cm="1">
        <f t="array" aca="1" ref="D168" ca="1">IF($A168="Trio",INDIRECT("'"&amp;$A168&amp;" Entries'!"&amp;SUBSTITUTE(ADDRESS(1,IF(COLUMN(C$1)&lt;5,COLUMN(C$1),COLUMN(C$1)-1),4),"1","")&amp;$B168),IF($A168="Squad",INDIRECT("'"&amp;$A168&amp;" Entries'!"&amp;SUBSTITUTE(ADDRESS(1,IF(COLUMN(D$1)&lt;6,COLUMN(D$1),COLUMN(D$1)-1),4),"1","")&amp;$B168),INDIRECT("'"&amp;$A168&amp;" Entries'!"&amp;SUBSTITUTE(ADDRESS(1,COLUMN(C$1),4),"1","")&amp;$B168)))</f>
        <v>0</v>
      </c>
      <c r="E168" cm="1">
        <f t="array" aca="1" ref="E168" ca="1">IF($A168="Trio",INDIRECT("'"&amp;$A168&amp;" Entries'!"&amp;SUBSTITUTE(ADDRESS(1,IF(COLUMN(D$1)&lt;5,COLUMN(D$1),COLUMN(D$1)-1),4),"1","")&amp;$B168),IF($A168="Squad",INDIRECT("'"&amp;$A168&amp;" Entries'!"&amp;SUBSTITUTE(ADDRESS(1,IF(COLUMN(E$1)&lt;6,COLUMN(E$1),COLUMN(E$1)-1),4),"1","")&amp;$B168),INDIRECT("'"&amp;$A168&amp;" Entries'!"&amp;SUBSTITUTE(ADDRESS(1,COLUMN(D$1),4),"1","")&amp;$B168)))</f>
        <v>0</v>
      </c>
      <c r="F168" cm="1">
        <f t="array" aca="1" ref="F168" ca="1">IF($A168="Trio",INDIRECT("'"&amp;$A168&amp;" Entries'!"&amp;SUBSTITUTE(ADDRESS(1,IF(COLUMN(E$1)&lt;5,COLUMN(E$1),COLUMN(E$1)-1),4),"1","")&amp;$B168),IF($A168="Squad",INDIRECT("'"&amp;$A168&amp;" Entries'!"&amp;SUBSTITUTE(ADDRESS(1,IF(COLUMN(F$1)&lt;6,COLUMN(F$1),COLUMN(F$1)-1),4),"1","")&amp;$B168),INDIRECT("'"&amp;$A168&amp;" Entries'!"&amp;SUBSTITUTE(ADDRESS(1,COLUMN(E$1),4),"1","")&amp;$B168)))</f>
        <v>0</v>
      </c>
      <c r="G168" cm="1">
        <f t="array" aca="1" ref="G168" ca="1">IF($A168="Trio",INDIRECT("'"&amp;$A168&amp;" Entries'!"&amp;SUBSTITUTE(ADDRESS(1,IF(COLUMN(F$1)&lt;5,COLUMN(F$1),COLUMN(F$1)-1),4),"1","")&amp;$B168),IF($A168="Squad",INDIRECT("'"&amp;$A168&amp;" Entries'!"&amp;SUBSTITUTE(ADDRESS(1,IF(COLUMN(G$1)&lt;6,COLUMN(G$1),COLUMN(G$1)-1),4),"1","")&amp;$B168),INDIRECT("'"&amp;$A168&amp;" Entries'!"&amp;SUBSTITUTE(ADDRESS(1,COLUMN(F$1),4),"1","")&amp;$B168)))</f>
        <v>0</v>
      </c>
      <c r="H168" cm="1">
        <f t="array" aca="1" ref="H168" ca="1">IF($A168="Trio",INDIRECT("'"&amp;$A168&amp;" Entries'!"&amp;SUBSTITUTE(ADDRESS(1,IF(COLUMN(G$1)&lt;5,COLUMN(G$1),COLUMN(G$1)-1),4),"1","")&amp;$B168),IF($A168="Squad",INDIRECT("'"&amp;$A168&amp;" Entries'!"&amp;SUBSTITUTE(ADDRESS(1,IF(COLUMN(H$1)&lt;6,COLUMN(H$1),COLUMN(H$1)-1),4),"1","")&amp;$B168),INDIRECT("'"&amp;$A168&amp;" Entries'!"&amp;SUBSTITUTE(ADDRESS(1,COLUMN(G$1),4),"1","")&amp;$B168)))</f>
        <v>0</v>
      </c>
      <c r="I168" cm="1">
        <f t="array" aca="1" ref="I168" ca="1">IF($A168="Trio",INDIRECT("'"&amp;$A168&amp;" Entries'!"&amp;SUBSTITUTE(ADDRESS(1,IF(COLUMN(H$1)&lt;5,COLUMN(H$1),COLUMN(H$1)-1),4),"1","")&amp;$B168),IF($A168="Squad",INDIRECT("'"&amp;$A168&amp;" Entries'!"&amp;SUBSTITUTE(ADDRESS(1,IF(COLUMN(I$1)&lt;6,COLUMN(I$1),COLUMN(I$1)-1),4),"1","")&amp;$B168),INDIRECT("'"&amp;$A168&amp;" Entries'!"&amp;SUBSTITUTE(ADDRESS(1,COLUMN(H$1),4),"1","")&amp;$B168)))</f>
        <v>0</v>
      </c>
      <c r="J168" cm="1">
        <f t="array" aca="1" ref="J168" ca="1">IF($A168="Trio",INDIRECT("'"&amp;$A168&amp;" Entries'!"&amp;SUBSTITUTE(ADDRESS(1,IF(COLUMN(I$1)&lt;5,COLUMN(I$1),COLUMN(I$1)-1),4),"1","")&amp;$B168),IF($A168="Squad",INDIRECT("'"&amp;$A168&amp;" Entries'!"&amp;SUBSTITUTE(ADDRESS(1,IF(COLUMN(J$1)&lt;6,COLUMN(J$1),COLUMN(J$1)-1),4),"1","")&amp;$B168),INDIRECT("'"&amp;$A168&amp;" Entries'!"&amp;SUBSTITUTE(ADDRESS(1,COLUMN(I$1),4),"1","")&amp;$B168)))</f>
        <v>0</v>
      </c>
      <c r="K168" t="str">
        <f ca="1">IF(C168=0,"",IF(COUNTIF($C$1:C168,"="&amp;C168)&gt;1,"",C168))</f>
        <v/>
      </c>
      <c r="L168" t="str">
        <f ca="1">IF(G168=0,"",IF(COUNTIF($G$1:G168,"="&amp;G168)&gt;1,"",G168))</f>
        <v/>
      </c>
      <c r="M168" t="str">
        <f ca="1">IF(I168=0,"",IF(COUNTIF($I$1:I168,"="&amp;I168)&gt;1,"",I168))</f>
        <v/>
      </c>
      <c r="N168" t="str">
        <f t="array" aca="1" ref="N168" ca="1">IFERROR(INDEX($K$2:$K$201,SMALL(IF($K$2:$K$201&lt;&gt;"",ROW($K$2:$K$201)-ROW($A$2)+1),ROWS($A$1:$A167))),"")</f>
        <v/>
      </c>
      <c r="O168" t="str">
        <f t="shared" ca="1" si="14"/>
        <v/>
      </c>
      <c r="P168" t="str">
        <f t="shared" ca="1" si="15"/>
        <v/>
      </c>
      <c r="Q168" t="str">
        <f t="array" aca="1" ref="Q168" ca="1">IFERROR(INDEX($L$2:$L$201,SMALL(IF($L$2:$L$201&lt;&gt;"",ROW($L$2:$L$201)-ROW($A$2)+1),ROWS($A$1:$A167))),"")</f>
        <v/>
      </c>
      <c r="R168" t="str">
        <f t="shared" ca="1" si="16"/>
        <v/>
      </c>
      <c r="S168" t="str">
        <f t="array" aca="1" ref="S168" ca="1">IFERROR(INDEX($M$2:$M$201,SMALL(IF($M$2:$M$201&lt;&gt;"",ROW($M$2:$M$201)-ROW($A$2)+1),ROWS($A$1:$A167))),"")</f>
        <v/>
      </c>
      <c r="T168" t="str">
        <f t="shared" ca="1" si="17"/>
        <v/>
      </c>
    </row>
    <row r="169" spans="1:20" x14ac:dyDescent="0.2">
      <c r="A169" t="str">
        <f t="shared" si="12"/>
        <v>Squad</v>
      </c>
      <c r="B169">
        <f t="shared" si="13"/>
        <v>19</v>
      </c>
      <c r="C169" cm="1">
        <f t="array" aca="1" ref="C169" ca="1">IF($A169="Trio",INDIRECT("'"&amp;$A169&amp;" Entries'!"&amp;SUBSTITUTE(ADDRESS(1,IF(COLUMN(B$1)&lt;5,COLUMN(B$1),COLUMN(B$1)-1),4),"1","")&amp;$B169),IF($A169="Squad",INDIRECT("'"&amp;$A169&amp;" Entries'!"&amp;SUBSTITUTE(ADDRESS(1,IF(COLUMN(C$1)&lt;6,COLUMN(C$1),COLUMN(C$1)-1),4),"1","")&amp;$B169),INDIRECT("'"&amp;$A169&amp;" Entries'!"&amp;SUBSTITUTE(ADDRESS(1,COLUMN(B$1),4),"1","")&amp;$B169)))</f>
        <v>0</v>
      </c>
      <c r="D169" cm="1">
        <f t="array" aca="1" ref="D169" ca="1">IF($A169="Trio",INDIRECT("'"&amp;$A169&amp;" Entries'!"&amp;SUBSTITUTE(ADDRESS(1,IF(COLUMN(C$1)&lt;5,COLUMN(C$1),COLUMN(C$1)-1),4),"1","")&amp;$B169),IF($A169="Squad",INDIRECT("'"&amp;$A169&amp;" Entries'!"&amp;SUBSTITUTE(ADDRESS(1,IF(COLUMN(D$1)&lt;6,COLUMN(D$1),COLUMN(D$1)-1),4),"1","")&amp;$B169),INDIRECT("'"&amp;$A169&amp;" Entries'!"&amp;SUBSTITUTE(ADDRESS(1,COLUMN(C$1),4),"1","")&amp;$B169)))</f>
        <v>0</v>
      </c>
      <c r="E169" cm="1">
        <f t="array" aca="1" ref="E169" ca="1">IF($A169="Trio",INDIRECT("'"&amp;$A169&amp;" Entries'!"&amp;SUBSTITUTE(ADDRESS(1,IF(COLUMN(D$1)&lt;5,COLUMN(D$1),COLUMN(D$1)-1),4),"1","")&amp;$B169),IF($A169="Squad",INDIRECT("'"&amp;$A169&amp;" Entries'!"&amp;SUBSTITUTE(ADDRESS(1,IF(COLUMN(E$1)&lt;6,COLUMN(E$1),COLUMN(E$1)-1),4),"1","")&amp;$B169),INDIRECT("'"&amp;$A169&amp;" Entries'!"&amp;SUBSTITUTE(ADDRESS(1,COLUMN(D$1),4),"1","")&amp;$B169)))</f>
        <v>0</v>
      </c>
      <c r="F169" cm="1">
        <f t="array" aca="1" ref="F169" ca="1">IF($A169="Trio",INDIRECT("'"&amp;$A169&amp;" Entries'!"&amp;SUBSTITUTE(ADDRESS(1,IF(COLUMN(E$1)&lt;5,COLUMN(E$1),COLUMN(E$1)-1),4),"1","")&amp;$B169),IF($A169="Squad",INDIRECT("'"&amp;$A169&amp;" Entries'!"&amp;SUBSTITUTE(ADDRESS(1,IF(COLUMN(F$1)&lt;6,COLUMN(F$1),COLUMN(F$1)-1),4),"1","")&amp;$B169),INDIRECT("'"&amp;$A169&amp;" Entries'!"&amp;SUBSTITUTE(ADDRESS(1,COLUMN(E$1),4),"1","")&amp;$B169)))</f>
        <v>0</v>
      </c>
      <c r="G169" cm="1">
        <f t="array" aca="1" ref="G169" ca="1">IF($A169="Trio",INDIRECT("'"&amp;$A169&amp;" Entries'!"&amp;SUBSTITUTE(ADDRESS(1,IF(COLUMN(F$1)&lt;5,COLUMN(F$1),COLUMN(F$1)-1),4),"1","")&amp;$B169),IF($A169="Squad",INDIRECT("'"&amp;$A169&amp;" Entries'!"&amp;SUBSTITUTE(ADDRESS(1,IF(COLUMN(G$1)&lt;6,COLUMN(G$1),COLUMN(G$1)-1),4),"1","")&amp;$B169),INDIRECT("'"&amp;$A169&amp;" Entries'!"&amp;SUBSTITUTE(ADDRESS(1,COLUMN(F$1),4),"1","")&amp;$B169)))</f>
        <v>0</v>
      </c>
      <c r="H169" cm="1">
        <f t="array" aca="1" ref="H169" ca="1">IF($A169="Trio",INDIRECT("'"&amp;$A169&amp;" Entries'!"&amp;SUBSTITUTE(ADDRESS(1,IF(COLUMN(G$1)&lt;5,COLUMN(G$1),COLUMN(G$1)-1),4),"1","")&amp;$B169),IF($A169="Squad",INDIRECT("'"&amp;$A169&amp;" Entries'!"&amp;SUBSTITUTE(ADDRESS(1,IF(COLUMN(H$1)&lt;6,COLUMN(H$1),COLUMN(H$1)-1),4),"1","")&amp;$B169),INDIRECT("'"&amp;$A169&amp;" Entries'!"&amp;SUBSTITUTE(ADDRESS(1,COLUMN(G$1),4),"1","")&amp;$B169)))</f>
        <v>0</v>
      </c>
      <c r="I169" cm="1">
        <f t="array" aca="1" ref="I169" ca="1">IF($A169="Trio",INDIRECT("'"&amp;$A169&amp;" Entries'!"&amp;SUBSTITUTE(ADDRESS(1,IF(COLUMN(H$1)&lt;5,COLUMN(H$1),COLUMN(H$1)-1),4),"1","")&amp;$B169),IF($A169="Squad",INDIRECT("'"&amp;$A169&amp;" Entries'!"&amp;SUBSTITUTE(ADDRESS(1,IF(COLUMN(I$1)&lt;6,COLUMN(I$1),COLUMN(I$1)-1),4),"1","")&amp;$B169),INDIRECT("'"&amp;$A169&amp;" Entries'!"&amp;SUBSTITUTE(ADDRESS(1,COLUMN(H$1),4),"1","")&amp;$B169)))</f>
        <v>0</v>
      </c>
      <c r="J169" cm="1">
        <f t="array" aca="1" ref="J169" ca="1">IF($A169="Trio",INDIRECT("'"&amp;$A169&amp;" Entries'!"&amp;SUBSTITUTE(ADDRESS(1,IF(COLUMN(I$1)&lt;5,COLUMN(I$1),COLUMN(I$1)-1),4),"1","")&amp;$B169),IF($A169="Squad",INDIRECT("'"&amp;$A169&amp;" Entries'!"&amp;SUBSTITUTE(ADDRESS(1,IF(COLUMN(J$1)&lt;6,COLUMN(J$1),COLUMN(J$1)-1),4),"1","")&amp;$B169),INDIRECT("'"&amp;$A169&amp;" Entries'!"&amp;SUBSTITUTE(ADDRESS(1,COLUMN(I$1),4),"1","")&amp;$B169)))</f>
        <v>0</v>
      </c>
      <c r="K169" t="str">
        <f ca="1">IF(C169=0,"",IF(COUNTIF($C$1:C169,"="&amp;C169)&gt;1,"",C169))</f>
        <v/>
      </c>
      <c r="L169" t="str">
        <f ca="1">IF(G169=0,"",IF(COUNTIF($G$1:G169,"="&amp;G169)&gt;1,"",G169))</f>
        <v/>
      </c>
      <c r="M169" t="str">
        <f ca="1">IF(I169=0,"",IF(COUNTIF($I$1:I169,"="&amp;I169)&gt;1,"",I169))</f>
        <v/>
      </c>
      <c r="N169" t="str">
        <f t="array" aca="1" ref="N169" ca="1">IFERROR(INDEX($K$2:$K$201,SMALL(IF($K$2:$K$201&lt;&gt;"",ROW($K$2:$K$201)-ROW($A$2)+1),ROWS($A$1:$A168))),"")</f>
        <v/>
      </c>
      <c r="O169" t="str">
        <f t="shared" ca="1" si="14"/>
        <v/>
      </c>
      <c r="P169" t="str">
        <f t="shared" ca="1" si="15"/>
        <v/>
      </c>
      <c r="Q169" t="str">
        <f t="array" aca="1" ref="Q169" ca="1">IFERROR(INDEX($L$2:$L$201,SMALL(IF($L$2:$L$201&lt;&gt;"",ROW($L$2:$L$201)-ROW($A$2)+1),ROWS($A$1:$A168))),"")</f>
        <v/>
      </c>
      <c r="R169" t="str">
        <f t="shared" ca="1" si="16"/>
        <v/>
      </c>
      <c r="S169" t="str">
        <f t="array" aca="1" ref="S169" ca="1">IFERROR(INDEX($M$2:$M$201,SMALL(IF($M$2:$M$201&lt;&gt;"",ROW($M$2:$M$201)-ROW($A$2)+1),ROWS($A$1:$A168))),"")</f>
        <v/>
      </c>
      <c r="T169" t="str">
        <f t="shared" ca="1" si="17"/>
        <v/>
      </c>
    </row>
    <row r="170" spans="1:20" x14ac:dyDescent="0.2">
      <c r="A170" t="str">
        <f t="shared" si="12"/>
        <v>Squad</v>
      </c>
      <c r="B170">
        <f t="shared" si="13"/>
        <v>20</v>
      </c>
      <c r="C170" cm="1">
        <f t="array" aca="1" ref="C170" ca="1">IF($A170="Trio",INDIRECT("'"&amp;$A170&amp;" Entries'!"&amp;SUBSTITUTE(ADDRESS(1,IF(COLUMN(B$1)&lt;5,COLUMN(B$1),COLUMN(B$1)-1),4),"1","")&amp;$B170),IF($A170="Squad",INDIRECT("'"&amp;$A170&amp;" Entries'!"&amp;SUBSTITUTE(ADDRESS(1,IF(COLUMN(C$1)&lt;6,COLUMN(C$1),COLUMN(C$1)-1),4),"1","")&amp;$B170),INDIRECT("'"&amp;$A170&amp;" Entries'!"&amp;SUBSTITUTE(ADDRESS(1,COLUMN(B$1),4),"1","")&amp;$B170)))</f>
        <v>0</v>
      </c>
      <c r="D170" cm="1">
        <f t="array" aca="1" ref="D170" ca="1">IF($A170="Trio",INDIRECT("'"&amp;$A170&amp;" Entries'!"&amp;SUBSTITUTE(ADDRESS(1,IF(COLUMN(C$1)&lt;5,COLUMN(C$1),COLUMN(C$1)-1),4),"1","")&amp;$B170),IF($A170="Squad",INDIRECT("'"&amp;$A170&amp;" Entries'!"&amp;SUBSTITUTE(ADDRESS(1,IF(COLUMN(D$1)&lt;6,COLUMN(D$1),COLUMN(D$1)-1),4),"1","")&amp;$B170),INDIRECT("'"&amp;$A170&amp;" Entries'!"&amp;SUBSTITUTE(ADDRESS(1,COLUMN(C$1),4),"1","")&amp;$B170)))</f>
        <v>0</v>
      </c>
      <c r="E170" cm="1">
        <f t="array" aca="1" ref="E170" ca="1">IF($A170="Trio",INDIRECT("'"&amp;$A170&amp;" Entries'!"&amp;SUBSTITUTE(ADDRESS(1,IF(COLUMN(D$1)&lt;5,COLUMN(D$1),COLUMN(D$1)-1),4),"1","")&amp;$B170),IF($A170="Squad",INDIRECT("'"&amp;$A170&amp;" Entries'!"&amp;SUBSTITUTE(ADDRESS(1,IF(COLUMN(E$1)&lt;6,COLUMN(E$1),COLUMN(E$1)-1),4),"1","")&amp;$B170),INDIRECT("'"&amp;$A170&amp;" Entries'!"&amp;SUBSTITUTE(ADDRESS(1,COLUMN(D$1),4),"1","")&amp;$B170)))</f>
        <v>0</v>
      </c>
      <c r="F170" cm="1">
        <f t="array" aca="1" ref="F170" ca="1">IF($A170="Trio",INDIRECT("'"&amp;$A170&amp;" Entries'!"&amp;SUBSTITUTE(ADDRESS(1,IF(COLUMN(E$1)&lt;5,COLUMN(E$1),COLUMN(E$1)-1),4),"1","")&amp;$B170),IF($A170="Squad",INDIRECT("'"&amp;$A170&amp;" Entries'!"&amp;SUBSTITUTE(ADDRESS(1,IF(COLUMN(F$1)&lt;6,COLUMN(F$1),COLUMN(F$1)-1),4),"1","")&amp;$B170),INDIRECT("'"&amp;$A170&amp;" Entries'!"&amp;SUBSTITUTE(ADDRESS(1,COLUMN(E$1),4),"1","")&amp;$B170)))</f>
        <v>0</v>
      </c>
      <c r="G170" cm="1">
        <f t="array" aca="1" ref="G170" ca="1">IF($A170="Trio",INDIRECT("'"&amp;$A170&amp;" Entries'!"&amp;SUBSTITUTE(ADDRESS(1,IF(COLUMN(F$1)&lt;5,COLUMN(F$1),COLUMN(F$1)-1),4),"1","")&amp;$B170),IF($A170="Squad",INDIRECT("'"&amp;$A170&amp;" Entries'!"&amp;SUBSTITUTE(ADDRESS(1,IF(COLUMN(G$1)&lt;6,COLUMN(G$1),COLUMN(G$1)-1),4),"1","")&amp;$B170),INDIRECT("'"&amp;$A170&amp;" Entries'!"&amp;SUBSTITUTE(ADDRESS(1,COLUMN(F$1),4),"1","")&amp;$B170)))</f>
        <v>0</v>
      </c>
      <c r="H170" cm="1">
        <f t="array" aca="1" ref="H170" ca="1">IF($A170="Trio",INDIRECT("'"&amp;$A170&amp;" Entries'!"&amp;SUBSTITUTE(ADDRESS(1,IF(COLUMN(G$1)&lt;5,COLUMN(G$1),COLUMN(G$1)-1),4),"1","")&amp;$B170),IF($A170="Squad",INDIRECT("'"&amp;$A170&amp;" Entries'!"&amp;SUBSTITUTE(ADDRESS(1,IF(COLUMN(H$1)&lt;6,COLUMN(H$1),COLUMN(H$1)-1),4),"1","")&amp;$B170),INDIRECT("'"&amp;$A170&amp;" Entries'!"&amp;SUBSTITUTE(ADDRESS(1,COLUMN(G$1),4),"1","")&amp;$B170)))</f>
        <v>0</v>
      </c>
      <c r="I170" cm="1">
        <f t="array" aca="1" ref="I170" ca="1">IF($A170="Trio",INDIRECT("'"&amp;$A170&amp;" Entries'!"&amp;SUBSTITUTE(ADDRESS(1,IF(COLUMN(H$1)&lt;5,COLUMN(H$1),COLUMN(H$1)-1),4),"1","")&amp;$B170),IF($A170="Squad",INDIRECT("'"&amp;$A170&amp;" Entries'!"&amp;SUBSTITUTE(ADDRESS(1,IF(COLUMN(I$1)&lt;6,COLUMN(I$1),COLUMN(I$1)-1),4),"1","")&amp;$B170),INDIRECT("'"&amp;$A170&amp;" Entries'!"&amp;SUBSTITUTE(ADDRESS(1,COLUMN(H$1),4),"1","")&amp;$B170)))</f>
        <v>0</v>
      </c>
      <c r="J170" cm="1">
        <f t="array" aca="1" ref="J170" ca="1">IF($A170="Trio",INDIRECT("'"&amp;$A170&amp;" Entries'!"&amp;SUBSTITUTE(ADDRESS(1,IF(COLUMN(I$1)&lt;5,COLUMN(I$1),COLUMN(I$1)-1),4),"1","")&amp;$B170),IF($A170="Squad",INDIRECT("'"&amp;$A170&amp;" Entries'!"&amp;SUBSTITUTE(ADDRESS(1,IF(COLUMN(J$1)&lt;6,COLUMN(J$1),COLUMN(J$1)-1),4),"1","")&amp;$B170),INDIRECT("'"&amp;$A170&amp;" Entries'!"&amp;SUBSTITUTE(ADDRESS(1,COLUMN(I$1),4),"1","")&amp;$B170)))</f>
        <v>0</v>
      </c>
      <c r="K170" t="str">
        <f ca="1">IF(C170=0,"",IF(COUNTIF($C$1:C170,"="&amp;C170)&gt;1,"",C170))</f>
        <v/>
      </c>
      <c r="L170" t="str">
        <f ca="1">IF(G170=0,"",IF(COUNTIF($G$1:G170,"="&amp;G170)&gt;1,"",G170))</f>
        <v/>
      </c>
      <c r="M170" t="str">
        <f ca="1">IF(I170=0,"",IF(COUNTIF($I$1:I170,"="&amp;I170)&gt;1,"",I170))</f>
        <v/>
      </c>
      <c r="N170" t="str">
        <f t="array" aca="1" ref="N170" ca="1">IFERROR(INDEX($K$2:$K$201,SMALL(IF($K$2:$K$201&lt;&gt;"",ROW($K$2:$K$201)-ROW($A$2)+1),ROWS($A$1:$A169))),"")</f>
        <v/>
      </c>
      <c r="O170" t="str">
        <f t="shared" ca="1" si="14"/>
        <v/>
      </c>
      <c r="P170" t="str">
        <f t="shared" ca="1" si="15"/>
        <v/>
      </c>
      <c r="Q170" t="str">
        <f t="array" aca="1" ref="Q170" ca="1">IFERROR(INDEX($L$2:$L$201,SMALL(IF($L$2:$L$201&lt;&gt;"",ROW($L$2:$L$201)-ROW($A$2)+1),ROWS($A$1:$A169))),"")</f>
        <v/>
      </c>
      <c r="R170" t="str">
        <f t="shared" ca="1" si="16"/>
        <v/>
      </c>
      <c r="S170" t="str">
        <f t="array" aca="1" ref="S170" ca="1">IFERROR(INDEX($M$2:$M$201,SMALL(IF($M$2:$M$201&lt;&gt;"",ROW($M$2:$M$201)-ROW($A$2)+1),ROWS($A$1:$A169))),"")</f>
        <v/>
      </c>
      <c r="T170" t="str">
        <f t="shared" ca="1" si="17"/>
        <v/>
      </c>
    </row>
    <row r="171" spans="1:20" x14ac:dyDescent="0.2">
      <c r="A171" t="str">
        <f t="shared" si="12"/>
        <v>Squad</v>
      </c>
      <c r="B171">
        <f t="shared" si="13"/>
        <v>21</v>
      </c>
      <c r="C171" cm="1">
        <f t="array" aca="1" ref="C171" ca="1">IF($A171="Trio",INDIRECT("'"&amp;$A171&amp;" Entries'!"&amp;SUBSTITUTE(ADDRESS(1,IF(COLUMN(B$1)&lt;5,COLUMN(B$1),COLUMN(B$1)-1),4),"1","")&amp;$B171),IF($A171="Squad",INDIRECT("'"&amp;$A171&amp;" Entries'!"&amp;SUBSTITUTE(ADDRESS(1,IF(COLUMN(C$1)&lt;6,COLUMN(C$1),COLUMN(C$1)-1),4),"1","")&amp;$B171),INDIRECT("'"&amp;$A171&amp;" Entries'!"&amp;SUBSTITUTE(ADDRESS(1,COLUMN(B$1),4),"1","")&amp;$B171)))</f>
        <v>0</v>
      </c>
      <c r="D171" cm="1">
        <f t="array" aca="1" ref="D171" ca="1">IF($A171="Trio",INDIRECT("'"&amp;$A171&amp;" Entries'!"&amp;SUBSTITUTE(ADDRESS(1,IF(COLUMN(C$1)&lt;5,COLUMN(C$1),COLUMN(C$1)-1),4),"1","")&amp;$B171),IF($A171="Squad",INDIRECT("'"&amp;$A171&amp;" Entries'!"&amp;SUBSTITUTE(ADDRESS(1,IF(COLUMN(D$1)&lt;6,COLUMN(D$1),COLUMN(D$1)-1),4),"1","")&amp;$B171),INDIRECT("'"&amp;$A171&amp;" Entries'!"&amp;SUBSTITUTE(ADDRESS(1,COLUMN(C$1),4),"1","")&amp;$B171)))</f>
        <v>0</v>
      </c>
      <c r="E171" cm="1">
        <f t="array" aca="1" ref="E171" ca="1">IF($A171="Trio",INDIRECT("'"&amp;$A171&amp;" Entries'!"&amp;SUBSTITUTE(ADDRESS(1,IF(COLUMN(D$1)&lt;5,COLUMN(D$1),COLUMN(D$1)-1),4),"1","")&amp;$B171),IF($A171="Squad",INDIRECT("'"&amp;$A171&amp;" Entries'!"&amp;SUBSTITUTE(ADDRESS(1,IF(COLUMN(E$1)&lt;6,COLUMN(E$1),COLUMN(E$1)-1),4),"1","")&amp;$B171),INDIRECT("'"&amp;$A171&amp;" Entries'!"&amp;SUBSTITUTE(ADDRESS(1,COLUMN(D$1),4),"1","")&amp;$B171)))</f>
        <v>0</v>
      </c>
      <c r="F171" cm="1">
        <f t="array" aca="1" ref="F171" ca="1">IF($A171="Trio",INDIRECT("'"&amp;$A171&amp;" Entries'!"&amp;SUBSTITUTE(ADDRESS(1,IF(COLUMN(E$1)&lt;5,COLUMN(E$1),COLUMN(E$1)-1),4),"1","")&amp;$B171),IF($A171="Squad",INDIRECT("'"&amp;$A171&amp;" Entries'!"&amp;SUBSTITUTE(ADDRESS(1,IF(COLUMN(F$1)&lt;6,COLUMN(F$1),COLUMN(F$1)-1),4),"1","")&amp;$B171),INDIRECT("'"&amp;$A171&amp;" Entries'!"&amp;SUBSTITUTE(ADDRESS(1,COLUMN(E$1),4),"1","")&amp;$B171)))</f>
        <v>0</v>
      </c>
      <c r="G171" cm="1">
        <f t="array" aca="1" ref="G171" ca="1">IF($A171="Trio",INDIRECT("'"&amp;$A171&amp;" Entries'!"&amp;SUBSTITUTE(ADDRESS(1,IF(COLUMN(F$1)&lt;5,COLUMN(F$1),COLUMN(F$1)-1),4),"1","")&amp;$B171),IF($A171="Squad",INDIRECT("'"&amp;$A171&amp;" Entries'!"&amp;SUBSTITUTE(ADDRESS(1,IF(COLUMN(G$1)&lt;6,COLUMN(G$1),COLUMN(G$1)-1),4),"1","")&amp;$B171),INDIRECT("'"&amp;$A171&amp;" Entries'!"&amp;SUBSTITUTE(ADDRESS(1,COLUMN(F$1),4),"1","")&amp;$B171)))</f>
        <v>0</v>
      </c>
      <c r="H171" cm="1">
        <f t="array" aca="1" ref="H171" ca="1">IF($A171="Trio",INDIRECT("'"&amp;$A171&amp;" Entries'!"&amp;SUBSTITUTE(ADDRESS(1,IF(COLUMN(G$1)&lt;5,COLUMN(G$1),COLUMN(G$1)-1),4),"1","")&amp;$B171),IF($A171="Squad",INDIRECT("'"&amp;$A171&amp;" Entries'!"&amp;SUBSTITUTE(ADDRESS(1,IF(COLUMN(H$1)&lt;6,COLUMN(H$1),COLUMN(H$1)-1),4),"1","")&amp;$B171),INDIRECT("'"&amp;$A171&amp;" Entries'!"&amp;SUBSTITUTE(ADDRESS(1,COLUMN(G$1),4),"1","")&amp;$B171)))</f>
        <v>0</v>
      </c>
      <c r="I171" cm="1">
        <f t="array" aca="1" ref="I171" ca="1">IF($A171="Trio",INDIRECT("'"&amp;$A171&amp;" Entries'!"&amp;SUBSTITUTE(ADDRESS(1,IF(COLUMN(H$1)&lt;5,COLUMN(H$1),COLUMN(H$1)-1),4),"1","")&amp;$B171),IF($A171="Squad",INDIRECT("'"&amp;$A171&amp;" Entries'!"&amp;SUBSTITUTE(ADDRESS(1,IF(COLUMN(I$1)&lt;6,COLUMN(I$1),COLUMN(I$1)-1),4),"1","")&amp;$B171),INDIRECT("'"&amp;$A171&amp;" Entries'!"&amp;SUBSTITUTE(ADDRESS(1,COLUMN(H$1),4),"1","")&amp;$B171)))</f>
        <v>0</v>
      </c>
      <c r="J171" cm="1">
        <f t="array" aca="1" ref="J171" ca="1">IF($A171="Trio",INDIRECT("'"&amp;$A171&amp;" Entries'!"&amp;SUBSTITUTE(ADDRESS(1,IF(COLUMN(I$1)&lt;5,COLUMN(I$1),COLUMN(I$1)-1),4),"1","")&amp;$B171),IF($A171="Squad",INDIRECT("'"&amp;$A171&amp;" Entries'!"&amp;SUBSTITUTE(ADDRESS(1,IF(COLUMN(J$1)&lt;6,COLUMN(J$1),COLUMN(J$1)-1),4),"1","")&amp;$B171),INDIRECT("'"&amp;$A171&amp;" Entries'!"&amp;SUBSTITUTE(ADDRESS(1,COLUMN(I$1),4),"1","")&amp;$B171)))</f>
        <v>0</v>
      </c>
      <c r="K171" t="str">
        <f ca="1">IF(C171=0,"",IF(COUNTIF($C$1:C171,"="&amp;C171)&gt;1,"",C171))</f>
        <v/>
      </c>
      <c r="L171" t="str">
        <f ca="1">IF(G171=0,"",IF(COUNTIF($G$1:G171,"="&amp;G171)&gt;1,"",G171))</f>
        <v/>
      </c>
      <c r="M171" t="str">
        <f ca="1">IF(I171=0,"",IF(COUNTIF($I$1:I171,"="&amp;I171)&gt;1,"",I171))</f>
        <v/>
      </c>
      <c r="N171" t="str">
        <f t="array" aca="1" ref="N171" ca="1">IFERROR(INDEX($K$2:$K$201,SMALL(IF($K$2:$K$201&lt;&gt;"",ROW($K$2:$K$201)-ROW($A$2)+1),ROWS($A$1:$A170))),"")</f>
        <v/>
      </c>
      <c r="O171" t="str">
        <f t="shared" ca="1" si="14"/>
        <v/>
      </c>
      <c r="P171" t="str">
        <f t="shared" ca="1" si="15"/>
        <v/>
      </c>
      <c r="Q171" t="str">
        <f t="array" aca="1" ref="Q171" ca="1">IFERROR(INDEX($L$2:$L$201,SMALL(IF($L$2:$L$201&lt;&gt;"",ROW($L$2:$L$201)-ROW($A$2)+1),ROWS($A$1:$A170))),"")</f>
        <v/>
      </c>
      <c r="R171" t="str">
        <f t="shared" ca="1" si="16"/>
        <v/>
      </c>
      <c r="S171" t="str">
        <f t="array" aca="1" ref="S171" ca="1">IFERROR(INDEX($M$2:$M$201,SMALL(IF($M$2:$M$201&lt;&gt;"",ROW($M$2:$M$201)-ROW($A$2)+1),ROWS($A$1:$A170))),"")</f>
        <v/>
      </c>
      <c r="T171" t="str">
        <f t="shared" ca="1" si="17"/>
        <v/>
      </c>
    </row>
    <row r="172" spans="1:20" x14ac:dyDescent="0.2">
      <c r="A172" t="str">
        <f t="shared" si="12"/>
        <v>Squad</v>
      </c>
      <c r="B172">
        <f t="shared" si="13"/>
        <v>22</v>
      </c>
      <c r="C172" cm="1">
        <f t="array" aca="1" ref="C172" ca="1">IF($A172="Trio",INDIRECT("'"&amp;$A172&amp;" Entries'!"&amp;SUBSTITUTE(ADDRESS(1,IF(COLUMN(B$1)&lt;5,COLUMN(B$1),COLUMN(B$1)-1),4),"1","")&amp;$B172),IF($A172="Squad",INDIRECT("'"&amp;$A172&amp;" Entries'!"&amp;SUBSTITUTE(ADDRESS(1,IF(COLUMN(C$1)&lt;6,COLUMN(C$1),COLUMN(C$1)-1),4),"1","")&amp;$B172),INDIRECT("'"&amp;$A172&amp;" Entries'!"&amp;SUBSTITUTE(ADDRESS(1,COLUMN(B$1),4),"1","")&amp;$B172)))</f>
        <v>0</v>
      </c>
      <c r="D172" cm="1">
        <f t="array" aca="1" ref="D172" ca="1">IF($A172="Trio",INDIRECT("'"&amp;$A172&amp;" Entries'!"&amp;SUBSTITUTE(ADDRESS(1,IF(COLUMN(C$1)&lt;5,COLUMN(C$1),COLUMN(C$1)-1),4),"1","")&amp;$B172),IF($A172="Squad",INDIRECT("'"&amp;$A172&amp;" Entries'!"&amp;SUBSTITUTE(ADDRESS(1,IF(COLUMN(D$1)&lt;6,COLUMN(D$1),COLUMN(D$1)-1),4),"1","")&amp;$B172),INDIRECT("'"&amp;$A172&amp;" Entries'!"&amp;SUBSTITUTE(ADDRESS(1,COLUMN(C$1),4),"1","")&amp;$B172)))</f>
        <v>0</v>
      </c>
      <c r="E172" cm="1">
        <f t="array" aca="1" ref="E172" ca="1">IF($A172="Trio",INDIRECT("'"&amp;$A172&amp;" Entries'!"&amp;SUBSTITUTE(ADDRESS(1,IF(COLUMN(D$1)&lt;5,COLUMN(D$1),COLUMN(D$1)-1),4),"1","")&amp;$B172),IF($A172="Squad",INDIRECT("'"&amp;$A172&amp;" Entries'!"&amp;SUBSTITUTE(ADDRESS(1,IF(COLUMN(E$1)&lt;6,COLUMN(E$1),COLUMN(E$1)-1),4),"1","")&amp;$B172),INDIRECT("'"&amp;$A172&amp;" Entries'!"&amp;SUBSTITUTE(ADDRESS(1,COLUMN(D$1),4),"1","")&amp;$B172)))</f>
        <v>0</v>
      </c>
      <c r="F172" cm="1">
        <f t="array" aca="1" ref="F172" ca="1">IF($A172="Trio",INDIRECT("'"&amp;$A172&amp;" Entries'!"&amp;SUBSTITUTE(ADDRESS(1,IF(COLUMN(E$1)&lt;5,COLUMN(E$1),COLUMN(E$1)-1),4),"1","")&amp;$B172),IF($A172="Squad",INDIRECT("'"&amp;$A172&amp;" Entries'!"&amp;SUBSTITUTE(ADDRESS(1,IF(COLUMN(F$1)&lt;6,COLUMN(F$1),COLUMN(F$1)-1),4),"1","")&amp;$B172),INDIRECT("'"&amp;$A172&amp;" Entries'!"&amp;SUBSTITUTE(ADDRESS(1,COLUMN(E$1),4),"1","")&amp;$B172)))</f>
        <v>0</v>
      </c>
      <c r="G172" cm="1">
        <f t="array" aca="1" ref="G172" ca="1">IF($A172="Trio",INDIRECT("'"&amp;$A172&amp;" Entries'!"&amp;SUBSTITUTE(ADDRESS(1,IF(COLUMN(F$1)&lt;5,COLUMN(F$1),COLUMN(F$1)-1),4),"1","")&amp;$B172),IF($A172="Squad",INDIRECT("'"&amp;$A172&amp;" Entries'!"&amp;SUBSTITUTE(ADDRESS(1,IF(COLUMN(G$1)&lt;6,COLUMN(G$1),COLUMN(G$1)-1),4),"1","")&amp;$B172),INDIRECT("'"&amp;$A172&amp;" Entries'!"&amp;SUBSTITUTE(ADDRESS(1,COLUMN(F$1),4),"1","")&amp;$B172)))</f>
        <v>0</v>
      </c>
      <c r="H172" cm="1">
        <f t="array" aca="1" ref="H172" ca="1">IF($A172="Trio",INDIRECT("'"&amp;$A172&amp;" Entries'!"&amp;SUBSTITUTE(ADDRESS(1,IF(COLUMN(G$1)&lt;5,COLUMN(G$1),COLUMN(G$1)-1),4),"1","")&amp;$B172),IF($A172="Squad",INDIRECT("'"&amp;$A172&amp;" Entries'!"&amp;SUBSTITUTE(ADDRESS(1,IF(COLUMN(H$1)&lt;6,COLUMN(H$1),COLUMN(H$1)-1),4),"1","")&amp;$B172),INDIRECT("'"&amp;$A172&amp;" Entries'!"&amp;SUBSTITUTE(ADDRESS(1,COLUMN(G$1),4),"1","")&amp;$B172)))</f>
        <v>0</v>
      </c>
      <c r="I172" cm="1">
        <f t="array" aca="1" ref="I172" ca="1">IF($A172="Trio",INDIRECT("'"&amp;$A172&amp;" Entries'!"&amp;SUBSTITUTE(ADDRESS(1,IF(COLUMN(H$1)&lt;5,COLUMN(H$1),COLUMN(H$1)-1),4),"1","")&amp;$B172),IF($A172="Squad",INDIRECT("'"&amp;$A172&amp;" Entries'!"&amp;SUBSTITUTE(ADDRESS(1,IF(COLUMN(I$1)&lt;6,COLUMN(I$1),COLUMN(I$1)-1),4),"1","")&amp;$B172),INDIRECT("'"&amp;$A172&amp;" Entries'!"&amp;SUBSTITUTE(ADDRESS(1,COLUMN(H$1),4),"1","")&amp;$B172)))</f>
        <v>0</v>
      </c>
      <c r="J172" cm="1">
        <f t="array" aca="1" ref="J172" ca="1">IF($A172="Trio",INDIRECT("'"&amp;$A172&amp;" Entries'!"&amp;SUBSTITUTE(ADDRESS(1,IF(COLUMN(I$1)&lt;5,COLUMN(I$1),COLUMN(I$1)-1),4),"1","")&amp;$B172),IF($A172="Squad",INDIRECT("'"&amp;$A172&amp;" Entries'!"&amp;SUBSTITUTE(ADDRESS(1,IF(COLUMN(J$1)&lt;6,COLUMN(J$1),COLUMN(J$1)-1),4),"1","")&amp;$B172),INDIRECT("'"&amp;$A172&amp;" Entries'!"&amp;SUBSTITUTE(ADDRESS(1,COLUMN(I$1),4),"1","")&amp;$B172)))</f>
        <v>0</v>
      </c>
      <c r="K172" t="str">
        <f ca="1">IF(C172=0,"",IF(COUNTIF($C$1:C172,"="&amp;C172)&gt;1,"",C172))</f>
        <v/>
      </c>
      <c r="L172" t="str">
        <f ca="1">IF(G172=0,"",IF(COUNTIF($G$1:G172,"="&amp;G172)&gt;1,"",G172))</f>
        <v/>
      </c>
      <c r="M172" t="str">
        <f ca="1">IF(I172=0,"",IF(COUNTIF($I$1:I172,"="&amp;I172)&gt;1,"",I172))</f>
        <v/>
      </c>
      <c r="N172" t="str">
        <f t="array" aca="1" ref="N172" ca="1">IFERROR(INDEX($K$2:$K$201,SMALL(IF($K$2:$K$201&lt;&gt;"",ROW($K$2:$K$201)-ROW($A$2)+1),ROWS($A$1:$A171))),"")</f>
        <v/>
      </c>
      <c r="O172" t="str">
        <f t="shared" ca="1" si="14"/>
        <v/>
      </c>
      <c r="P172" t="str">
        <f t="shared" ca="1" si="15"/>
        <v/>
      </c>
      <c r="Q172" t="str">
        <f t="array" aca="1" ref="Q172" ca="1">IFERROR(INDEX($L$2:$L$201,SMALL(IF($L$2:$L$201&lt;&gt;"",ROW($L$2:$L$201)-ROW($A$2)+1),ROWS($A$1:$A171))),"")</f>
        <v/>
      </c>
      <c r="R172" t="str">
        <f t="shared" ca="1" si="16"/>
        <v/>
      </c>
      <c r="S172" t="str">
        <f t="array" aca="1" ref="S172" ca="1">IFERROR(INDEX($M$2:$M$201,SMALL(IF($M$2:$M$201&lt;&gt;"",ROW($M$2:$M$201)-ROW($A$2)+1),ROWS($A$1:$A171))),"")</f>
        <v/>
      </c>
      <c r="T172" t="str">
        <f t="shared" ca="1" si="17"/>
        <v/>
      </c>
    </row>
    <row r="173" spans="1:20" x14ac:dyDescent="0.2">
      <c r="A173" t="str">
        <f t="shared" si="12"/>
        <v>Squad</v>
      </c>
      <c r="B173">
        <f t="shared" si="13"/>
        <v>23</v>
      </c>
      <c r="C173" cm="1">
        <f t="array" aca="1" ref="C173" ca="1">IF($A173="Trio",INDIRECT("'"&amp;$A173&amp;" Entries'!"&amp;SUBSTITUTE(ADDRESS(1,IF(COLUMN(B$1)&lt;5,COLUMN(B$1),COLUMN(B$1)-1),4),"1","")&amp;$B173),IF($A173="Squad",INDIRECT("'"&amp;$A173&amp;" Entries'!"&amp;SUBSTITUTE(ADDRESS(1,IF(COLUMN(C$1)&lt;6,COLUMN(C$1),COLUMN(C$1)-1),4),"1","")&amp;$B173),INDIRECT("'"&amp;$A173&amp;" Entries'!"&amp;SUBSTITUTE(ADDRESS(1,COLUMN(B$1),4),"1","")&amp;$B173)))</f>
        <v>0</v>
      </c>
      <c r="D173" cm="1">
        <f t="array" aca="1" ref="D173" ca="1">IF($A173="Trio",INDIRECT("'"&amp;$A173&amp;" Entries'!"&amp;SUBSTITUTE(ADDRESS(1,IF(COLUMN(C$1)&lt;5,COLUMN(C$1),COLUMN(C$1)-1),4),"1","")&amp;$B173),IF($A173="Squad",INDIRECT("'"&amp;$A173&amp;" Entries'!"&amp;SUBSTITUTE(ADDRESS(1,IF(COLUMN(D$1)&lt;6,COLUMN(D$1),COLUMN(D$1)-1),4),"1","")&amp;$B173),INDIRECT("'"&amp;$A173&amp;" Entries'!"&amp;SUBSTITUTE(ADDRESS(1,COLUMN(C$1),4),"1","")&amp;$B173)))</f>
        <v>0</v>
      </c>
      <c r="E173" cm="1">
        <f t="array" aca="1" ref="E173" ca="1">IF($A173="Trio",INDIRECT("'"&amp;$A173&amp;" Entries'!"&amp;SUBSTITUTE(ADDRESS(1,IF(COLUMN(D$1)&lt;5,COLUMN(D$1),COLUMN(D$1)-1),4),"1","")&amp;$B173),IF($A173="Squad",INDIRECT("'"&amp;$A173&amp;" Entries'!"&amp;SUBSTITUTE(ADDRESS(1,IF(COLUMN(E$1)&lt;6,COLUMN(E$1),COLUMN(E$1)-1),4),"1","")&amp;$B173),INDIRECT("'"&amp;$A173&amp;" Entries'!"&amp;SUBSTITUTE(ADDRESS(1,COLUMN(D$1),4),"1","")&amp;$B173)))</f>
        <v>0</v>
      </c>
      <c r="F173" cm="1">
        <f t="array" aca="1" ref="F173" ca="1">IF($A173="Trio",INDIRECT("'"&amp;$A173&amp;" Entries'!"&amp;SUBSTITUTE(ADDRESS(1,IF(COLUMN(E$1)&lt;5,COLUMN(E$1),COLUMN(E$1)-1),4),"1","")&amp;$B173),IF($A173="Squad",INDIRECT("'"&amp;$A173&amp;" Entries'!"&amp;SUBSTITUTE(ADDRESS(1,IF(COLUMN(F$1)&lt;6,COLUMN(F$1),COLUMN(F$1)-1),4),"1","")&amp;$B173),INDIRECT("'"&amp;$A173&amp;" Entries'!"&amp;SUBSTITUTE(ADDRESS(1,COLUMN(E$1),4),"1","")&amp;$B173)))</f>
        <v>0</v>
      </c>
      <c r="G173" cm="1">
        <f t="array" aca="1" ref="G173" ca="1">IF($A173="Trio",INDIRECT("'"&amp;$A173&amp;" Entries'!"&amp;SUBSTITUTE(ADDRESS(1,IF(COLUMN(F$1)&lt;5,COLUMN(F$1),COLUMN(F$1)-1),4),"1","")&amp;$B173),IF($A173="Squad",INDIRECT("'"&amp;$A173&amp;" Entries'!"&amp;SUBSTITUTE(ADDRESS(1,IF(COLUMN(G$1)&lt;6,COLUMN(G$1),COLUMN(G$1)-1),4),"1","")&amp;$B173),INDIRECT("'"&amp;$A173&amp;" Entries'!"&amp;SUBSTITUTE(ADDRESS(1,COLUMN(F$1),4),"1","")&amp;$B173)))</f>
        <v>0</v>
      </c>
      <c r="H173" cm="1">
        <f t="array" aca="1" ref="H173" ca="1">IF($A173="Trio",INDIRECT("'"&amp;$A173&amp;" Entries'!"&amp;SUBSTITUTE(ADDRESS(1,IF(COLUMN(G$1)&lt;5,COLUMN(G$1),COLUMN(G$1)-1),4),"1","")&amp;$B173),IF($A173="Squad",INDIRECT("'"&amp;$A173&amp;" Entries'!"&amp;SUBSTITUTE(ADDRESS(1,IF(COLUMN(H$1)&lt;6,COLUMN(H$1),COLUMN(H$1)-1),4),"1","")&amp;$B173),INDIRECT("'"&amp;$A173&amp;" Entries'!"&amp;SUBSTITUTE(ADDRESS(1,COLUMN(G$1),4),"1","")&amp;$B173)))</f>
        <v>0</v>
      </c>
      <c r="I173" cm="1">
        <f t="array" aca="1" ref="I173" ca="1">IF($A173="Trio",INDIRECT("'"&amp;$A173&amp;" Entries'!"&amp;SUBSTITUTE(ADDRESS(1,IF(COLUMN(H$1)&lt;5,COLUMN(H$1),COLUMN(H$1)-1),4),"1","")&amp;$B173),IF($A173="Squad",INDIRECT("'"&amp;$A173&amp;" Entries'!"&amp;SUBSTITUTE(ADDRESS(1,IF(COLUMN(I$1)&lt;6,COLUMN(I$1),COLUMN(I$1)-1),4),"1","")&amp;$B173),INDIRECT("'"&amp;$A173&amp;" Entries'!"&amp;SUBSTITUTE(ADDRESS(1,COLUMN(H$1),4),"1","")&amp;$B173)))</f>
        <v>0</v>
      </c>
      <c r="J173" cm="1">
        <f t="array" aca="1" ref="J173" ca="1">IF($A173="Trio",INDIRECT("'"&amp;$A173&amp;" Entries'!"&amp;SUBSTITUTE(ADDRESS(1,IF(COLUMN(I$1)&lt;5,COLUMN(I$1),COLUMN(I$1)-1),4),"1","")&amp;$B173),IF($A173="Squad",INDIRECT("'"&amp;$A173&amp;" Entries'!"&amp;SUBSTITUTE(ADDRESS(1,IF(COLUMN(J$1)&lt;6,COLUMN(J$1),COLUMN(J$1)-1),4),"1","")&amp;$B173),INDIRECT("'"&amp;$A173&amp;" Entries'!"&amp;SUBSTITUTE(ADDRESS(1,COLUMN(I$1),4),"1","")&amp;$B173)))</f>
        <v>0</v>
      </c>
      <c r="K173" t="str">
        <f ca="1">IF(C173=0,"",IF(COUNTIF($C$1:C173,"="&amp;C173)&gt;1,"",C173))</f>
        <v/>
      </c>
      <c r="L173" t="str">
        <f ca="1">IF(G173=0,"",IF(COUNTIF($G$1:G173,"="&amp;G173)&gt;1,"",G173))</f>
        <v/>
      </c>
      <c r="M173" t="str">
        <f ca="1">IF(I173=0,"",IF(COUNTIF($I$1:I173,"="&amp;I173)&gt;1,"",I173))</f>
        <v/>
      </c>
      <c r="N173" t="str">
        <f t="array" aca="1" ref="N173" ca="1">IFERROR(INDEX($K$2:$K$201,SMALL(IF($K$2:$K$201&lt;&gt;"",ROW($K$2:$K$201)-ROW($A$2)+1),ROWS($A$1:$A172))),"")</f>
        <v/>
      </c>
      <c r="O173" t="str">
        <f t="shared" ca="1" si="14"/>
        <v/>
      </c>
      <c r="P173" t="str">
        <f t="shared" ca="1" si="15"/>
        <v/>
      </c>
      <c r="Q173" t="str">
        <f t="array" aca="1" ref="Q173" ca="1">IFERROR(INDEX($L$2:$L$201,SMALL(IF($L$2:$L$201&lt;&gt;"",ROW($L$2:$L$201)-ROW($A$2)+1),ROWS($A$1:$A172))),"")</f>
        <v/>
      </c>
      <c r="R173" t="str">
        <f t="shared" ca="1" si="16"/>
        <v/>
      </c>
      <c r="S173" t="str">
        <f t="array" aca="1" ref="S173" ca="1">IFERROR(INDEX($M$2:$M$201,SMALL(IF($M$2:$M$201&lt;&gt;"",ROW($M$2:$M$201)-ROW($A$2)+1),ROWS($A$1:$A172))),"")</f>
        <v/>
      </c>
      <c r="T173" t="str">
        <f t="shared" ca="1" si="17"/>
        <v/>
      </c>
    </row>
    <row r="174" spans="1:20" x14ac:dyDescent="0.2">
      <c r="A174" t="str">
        <f t="shared" si="12"/>
        <v>Squad</v>
      </c>
      <c r="B174">
        <f t="shared" si="13"/>
        <v>24</v>
      </c>
      <c r="C174" cm="1">
        <f t="array" aca="1" ref="C174" ca="1">IF($A174="Trio",INDIRECT("'"&amp;$A174&amp;" Entries'!"&amp;SUBSTITUTE(ADDRESS(1,IF(COLUMN(B$1)&lt;5,COLUMN(B$1),COLUMN(B$1)-1),4),"1","")&amp;$B174),IF($A174="Squad",INDIRECT("'"&amp;$A174&amp;" Entries'!"&amp;SUBSTITUTE(ADDRESS(1,IF(COLUMN(C$1)&lt;6,COLUMN(C$1),COLUMN(C$1)-1),4),"1","")&amp;$B174),INDIRECT("'"&amp;$A174&amp;" Entries'!"&amp;SUBSTITUTE(ADDRESS(1,COLUMN(B$1),4),"1","")&amp;$B174)))</f>
        <v>0</v>
      </c>
      <c r="D174" cm="1">
        <f t="array" aca="1" ref="D174" ca="1">IF($A174="Trio",INDIRECT("'"&amp;$A174&amp;" Entries'!"&amp;SUBSTITUTE(ADDRESS(1,IF(COLUMN(C$1)&lt;5,COLUMN(C$1),COLUMN(C$1)-1),4),"1","")&amp;$B174),IF($A174="Squad",INDIRECT("'"&amp;$A174&amp;" Entries'!"&amp;SUBSTITUTE(ADDRESS(1,IF(COLUMN(D$1)&lt;6,COLUMN(D$1),COLUMN(D$1)-1),4),"1","")&amp;$B174),INDIRECT("'"&amp;$A174&amp;" Entries'!"&amp;SUBSTITUTE(ADDRESS(1,COLUMN(C$1),4),"1","")&amp;$B174)))</f>
        <v>0</v>
      </c>
      <c r="E174" cm="1">
        <f t="array" aca="1" ref="E174" ca="1">IF($A174="Trio",INDIRECT("'"&amp;$A174&amp;" Entries'!"&amp;SUBSTITUTE(ADDRESS(1,IF(COLUMN(D$1)&lt;5,COLUMN(D$1),COLUMN(D$1)-1),4),"1","")&amp;$B174),IF($A174="Squad",INDIRECT("'"&amp;$A174&amp;" Entries'!"&amp;SUBSTITUTE(ADDRESS(1,IF(COLUMN(E$1)&lt;6,COLUMN(E$1),COLUMN(E$1)-1),4),"1","")&amp;$B174),INDIRECT("'"&amp;$A174&amp;" Entries'!"&amp;SUBSTITUTE(ADDRESS(1,COLUMN(D$1),4),"1","")&amp;$B174)))</f>
        <v>0</v>
      </c>
      <c r="F174" cm="1">
        <f t="array" aca="1" ref="F174" ca="1">IF($A174="Trio",INDIRECT("'"&amp;$A174&amp;" Entries'!"&amp;SUBSTITUTE(ADDRESS(1,IF(COLUMN(E$1)&lt;5,COLUMN(E$1),COLUMN(E$1)-1),4),"1","")&amp;$B174),IF($A174="Squad",INDIRECT("'"&amp;$A174&amp;" Entries'!"&amp;SUBSTITUTE(ADDRESS(1,IF(COLUMN(F$1)&lt;6,COLUMN(F$1),COLUMN(F$1)-1),4),"1","")&amp;$B174),INDIRECT("'"&amp;$A174&amp;" Entries'!"&amp;SUBSTITUTE(ADDRESS(1,COLUMN(E$1),4),"1","")&amp;$B174)))</f>
        <v>0</v>
      </c>
      <c r="G174" cm="1">
        <f t="array" aca="1" ref="G174" ca="1">IF($A174="Trio",INDIRECT("'"&amp;$A174&amp;" Entries'!"&amp;SUBSTITUTE(ADDRESS(1,IF(COLUMN(F$1)&lt;5,COLUMN(F$1),COLUMN(F$1)-1),4),"1","")&amp;$B174),IF($A174="Squad",INDIRECT("'"&amp;$A174&amp;" Entries'!"&amp;SUBSTITUTE(ADDRESS(1,IF(COLUMN(G$1)&lt;6,COLUMN(G$1),COLUMN(G$1)-1),4),"1","")&amp;$B174),INDIRECT("'"&amp;$A174&amp;" Entries'!"&amp;SUBSTITUTE(ADDRESS(1,COLUMN(F$1),4),"1","")&amp;$B174)))</f>
        <v>0</v>
      </c>
      <c r="H174" cm="1">
        <f t="array" aca="1" ref="H174" ca="1">IF($A174="Trio",INDIRECT("'"&amp;$A174&amp;" Entries'!"&amp;SUBSTITUTE(ADDRESS(1,IF(COLUMN(G$1)&lt;5,COLUMN(G$1),COLUMN(G$1)-1),4),"1","")&amp;$B174),IF($A174="Squad",INDIRECT("'"&amp;$A174&amp;" Entries'!"&amp;SUBSTITUTE(ADDRESS(1,IF(COLUMN(H$1)&lt;6,COLUMN(H$1),COLUMN(H$1)-1),4),"1","")&amp;$B174),INDIRECT("'"&amp;$A174&amp;" Entries'!"&amp;SUBSTITUTE(ADDRESS(1,COLUMN(G$1),4),"1","")&amp;$B174)))</f>
        <v>0</v>
      </c>
      <c r="I174" cm="1">
        <f t="array" aca="1" ref="I174" ca="1">IF($A174="Trio",INDIRECT("'"&amp;$A174&amp;" Entries'!"&amp;SUBSTITUTE(ADDRESS(1,IF(COLUMN(H$1)&lt;5,COLUMN(H$1),COLUMN(H$1)-1),4),"1","")&amp;$B174),IF($A174="Squad",INDIRECT("'"&amp;$A174&amp;" Entries'!"&amp;SUBSTITUTE(ADDRESS(1,IF(COLUMN(I$1)&lt;6,COLUMN(I$1),COLUMN(I$1)-1),4),"1","")&amp;$B174),INDIRECT("'"&amp;$A174&amp;" Entries'!"&amp;SUBSTITUTE(ADDRESS(1,COLUMN(H$1),4),"1","")&amp;$B174)))</f>
        <v>0</v>
      </c>
      <c r="J174" cm="1">
        <f t="array" aca="1" ref="J174" ca="1">IF($A174="Trio",INDIRECT("'"&amp;$A174&amp;" Entries'!"&amp;SUBSTITUTE(ADDRESS(1,IF(COLUMN(I$1)&lt;5,COLUMN(I$1),COLUMN(I$1)-1),4),"1","")&amp;$B174),IF($A174="Squad",INDIRECT("'"&amp;$A174&amp;" Entries'!"&amp;SUBSTITUTE(ADDRESS(1,IF(COLUMN(J$1)&lt;6,COLUMN(J$1),COLUMN(J$1)-1),4),"1","")&amp;$B174),INDIRECT("'"&amp;$A174&amp;" Entries'!"&amp;SUBSTITUTE(ADDRESS(1,COLUMN(I$1),4),"1","")&amp;$B174)))</f>
        <v>0</v>
      </c>
      <c r="K174" t="str">
        <f ca="1">IF(C174=0,"",IF(COUNTIF($C$1:C174,"="&amp;C174)&gt;1,"",C174))</f>
        <v/>
      </c>
      <c r="L174" t="str">
        <f ca="1">IF(G174=0,"",IF(COUNTIF($G$1:G174,"="&amp;G174)&gt;1,"",G174))</f>
        <v/>
      </c>
      <c r="M174" t="str">
        <f ca="1">IF(I174=0,"",IF(COUNTIF($I$1:I174,"="&amp;I174)&gt;1,"",I174))</f>
        <v/>
      </c>
      <c r="N174" t="str">
        <f t="array" aca="1" ref="N174" ca="1">IFERROR(INDEX($K$2:$K$201,SMALL(IF($K$2:$K$201&lt;&gt;"",ROW($K$2:$K$201)-ROW($A$2)+1),ROWS($A$1:$A173))),"")</f>
        <v/>
      </c>
      <c r="O174" t="str">
        <f t="shared" ca="1" si="14"/>
        <v/>
      </c>
      <c r="P174" t="str">
        <f t="shared" ca="1" si="15"/>
        <v/>
      </c>
      <c r="Q174" t="str">
        <f t="array" aca="1" ref="Q174" ca="1">IFERROR(INDEX($L$2:$L$201,SMALL(IF($L$2:$L$201&lt;&gt;"",ROW($L$2:$L$201)-ROW($A$2)+1),ROWS($A$1:$A173))),"")</f>
        <v/>
      </c>
      <c r="R174" t="str">
        <f t="shared" ca="1" si="16"/>
        <v/>
      </c>
      <c r="S174" t="str">
        <f t="array" aca="1" ref="S174" ca="1">IFERROR(INDEX($M$2:$M$201,SMALL(IF($M$2:$M$201&lt;&gt;"",ROW($M$2:$M$201)-ROW($A$2)+1),ROWS($A$1:$A173))),"")</f>
        <v/>
      </c>
      <c r="T174" t="str">
        <f t="shared" ca="1" si="17"/>
        <v/>
      </c>
    </row>
    <row r="175" spans="1:20" x14ac:dyDescent="0.2">
      <c r="A175" t="str">
        <f t="shared" si="12"/>
        <v>Squad</v>
      </c>
      <c r="B175">
        <f t="shared" si="13"/>
        <v>25</v>
      </c>
      <c r="C175" cm="1">
        <f t="array" aca="1" ref="C175" ca="1">IF($A175="Trio",INDIRECT("'"&amp;$A175&amp;" Entries'!"&amp;SUBSTITUTE(ADDRESS(1,IF(COLUMN(B$1)&lt;5,COLUMN(B$1),COLUMN(B$1)-1),4),"1","")&amp;$B175),IF($A175="Squad",INDIRECT("'"&amp;$A175&amp;" Entries'!"&amp;SUBSTITUTE(ADDRESS(1,IF(COLUMN(C$1)&lt;6,COLUMN(C$1),COLUMN(C$1)-1),4),"1","")&amp;$B175),INDIRECT("'"&amp;$A175&amp;" Entries'!"&amp;SUBSTITUTE(ADDRESS(1,COLUMN(B$1),4),"1","")&amp;$B175)))</f>
        <v>0</v>
      </c>
      <c r="D175" cm="1">
        <f t="array" aca="1" ref="D175" ca="1">IF($A175="Trio",INDIRECT("'"&amp;$A175&amp;" Entries'!"&amp;SUBSTITUTE(ADDRESS(1,IF(COLUMN(C$1)&lt;5,COLUMN(C$1),COLUMN(C$1)-1),4),"1","")&amp;$B175),IF($A175="Squad",INDIRECT("'"&amp;$A175&amp;" Entries'!"&amp;SUBSTITUTE(ADDRESS(1,IF(COLUMN(D$1)&lt;6,COLUMN(D$1),COLUMN(D$1)-1),4),"1","")&amp;$B175),INDIRECT("'"&amp;$A175&amp;" Entries'!"&amp;SUBSTITUTE(ADDRESS(1,COLUMN(C$1),4),"1","")&amp;$B175)))</f>
        <v>0</v>
      </c>
      <c r="E175" cm="1">
        <f t="array" aca="1" ref="E175" ca="1">IF($A175="Trio",INDIRECT("'"&amp;$A175&amp;" Entries'!"&amp;SUBSTITUTE(ADDRESS(1,IF(COLUMN(D$1)&lt;5,COLUMN(D$1),COLUMN(D$1)-1),4),"1","")&amp;$B175),IF($A175="Squad",INDIRECT("'"&amp;$A175&amp;" Entries'!"&amp;SUBSTITUTE(ADDRESS(1,IF(COLUMN(E$1)&lt;6,COLUMN(E$1),COLUMN(E$1)-1),4),"1","")&amp;$B175),INDIRECT("'"&amp;$A175&amp;" Entries'!"&amp;SUBSTITUTE(ADDRESS(1,COLUMN(D$1),4),"1","")&amp;$B175)))</f>
        <v>0</v>
      </c>
      <c r="F175" cm="1">
        <f t="array" aca="1" ref="F175" ca="1">IF($A175="Trio",INDIRECT("'"&amp;$A175&amp;" Entries'!"&amp;SUBSTITUTE(ADDRESS(1,IF(COLUMN(E$1)&lt;5,COLUMN(E$1),COLUMN(E$1)-1),4),"1","")&amp;$B175),IF($A175="Squad",INDIRECT("'"&amp;$A175&amp;" Entries'!"&amp;SUBSTITUTE(ADDRESS(1,IF(COLUMN(F$1)&lt;6,COLUMN(F$1),COLUMN(F$1)-1),4),"1","")&amp;$B175),INDIRECT("'"&amp;$A175&amp;" Entries'!"&amp;SUBSTITUTE(ADDRESS(1,COLUMN(E$1),4),"1","")&amp;$B175)))</f>
        <v>0</v>
      </c>
      <c r="G175" cm="1">
        <f t="array" aca="1" ref="G175" ca="1">IF($A175="Trio",INDIRECT("'"&amp;$A175&amp;" Entries'!"&amp;SUBSTITUTE(ADDRESS(1,IF(COLUMN(F$1)&lt;5,COLUMN(F$1),COLUMN(F$1)-1),4),"1","")&amp;$B175),IF($A175="Squad",INDIRECT("'"&amp;$A175&amp;" Entries'!"&amp;SUBSTITUTE(ADDRESS(1,IF(COLUMN(G$1)&lt;6,COLUMN(G$1),COLUMN(G$1)-1),4),"1","")&amp;$B175),INDIRECT("'"&amp;$A175&amp;" Entries'!"&amp;SUBSTITUTE(ADDRESS(1,COLUMN(F$1),4),"1","")&amp;$B175)))</f>
        <v>0</v>
      </c>
      <c r="H175" cm="1">
        <f t="array" aca="1" ref="H175" ca="1">IF($A175="Trio",INDIRECT("'"&amp;$A175&amp;" Entries'!"&amp;SUBSTITUTE(ADDRESS(1,IF(COLUMN(G$1)&lt;5,COLUMN(G$1),COLUMN(G$1)-1),4),"1","")&amp;$B175),IF($A175="Squad",INDIRECT("'"&amp;$A175&amp;" Entries'!"&amp;SUBSTITUTE(ADDRESS(1,IF(COLUMN(H$1)&lt;6,COLUMN(H$1),COLUMN(H$1)-1),4),"1","")&amp;$B175),INDIRECT("'"&amp;$A175&amp;" Entries'!"&amp;SUBSTITUTE(ADDRESS(1,COLUMN(G$1),4),"1","")&amp;$B175)))</f>
        <v>0</v>
      </c>
      <c r="I175" cm="1">
        <f t="array" aca="1" ref="I175" ca="1">IF($A175="Trio",INDIRECT("'"&amp;$A175&amp;" Entries'!"&amp;SUBSTITUTE(ADDRESS(1,IF(COLUMN(H$1)&lt;5,COLUMN(H$1),COLUMN(H$1)-1),4),"1","")&amp;$B175),IF($A175="Squad",INDIRECT("'"&amp;$A175&amp;" Entries'!"&amp;SUBSTITUTE(ADDRESS(1,IF(COLUMN(I$1)&lt;6,COLUMN(I$1),COLUMN(I$1)-1),4),"1","")&amp;$B175),INDIRECT("'"&amp;$A175&amp;" Entries'!"&amp;SUBSTITUTE(ADDRESS(1,COLUMN(H$1),4),"1","")&amp;$B175)))</f>
        <v>0</v>
      </c>
      <c r="J175" cm="1">
        <f t="array" aca="1" ref="J175" ca="1">IF($A175="Trio",INDIRECT("'"&amp;$A175&amp;" Entries'!"&amp;SUBSTITUTE(ADDRESS(1,IF(COLUMN(I$1)&lt;5,COLUMN(I$1),COLUMN(I$1)-1),4),"1","")&amp;$B175),IF($A175="Squad",INDIRECT("'"&amp;$A175&amp;" Entries'!"&amp;SUBSTITUTE(ADDRESS(1,IF(COLUMN(J$1)&lt;6,COLUMN(J$1),COLUMN(J$1)-1),4),"1","")&amp;$B175),INDIRECT("'"&amp;$A175&amp;" Entries'!"&amp;SUBSTITUTE(ADDRESS(1,COLUMN(I$1),4),"1","")&amp;$B175)))</f>
        <v>0</v>
      </c>
      <c r="K175" t="str">
        <f ca="1">IF(C175=0,"",IF(COUNTIF($C$1:C175,"="&amp;C175)&gt;1,"",C175))</f>
        <v/>
      </c>
      <c r="L175" t="str">
        <f ca="1">IF(G175=0,"",IF(COUNTIF($G$1:G175,"="&amp;G175)&gt;1,"",G175))</f>
        <v/>
      </c>
      <c r="M175" t="str">
        <f ca="1">IF(I175=0,"",IF(COUNTIF($I$1:I175,"="&amp;I175)&gt;1,"",I175))</f>
        <v/>
      </c>
      <c r="N175" t="str">
        <f t="array" aca="1" ref="N175" ca="1">IFERROR(INDEX($K$2:$K$201,SMALL(IF($K$2:$K$201&lt;&gt;"",ROW($K$2:$K$201)-ROW($A$2)+1),ROWS($A$1:$A174))),"")</f>
        <v/>
      </c>
      <c r="O175" t="str">
        <f t="shared" ca="1" si="14"/>
        <v/>
      </c>
      <c r="P175" t="str">
        <f t="shared" ca="1" si="15"/>
        <v/>
      </c>
      <c r="Q175" t="str">
        <f t="array" aca="1" ref="Q175" ca="1">IFERROR(INDEX($L$2:$L$201,SMALL(IF($L$2:$L$201&lt;&gt;"",ROW($L$2:$L$201)-ROW($A$2)+1),ROWS($A$1:$A174))),"")</f>
        <v/>
      </c>
      <c r="R175" t="str">
        <f t="shared" ca="1" si="16"/>
        <v/>
      </c>
      <c r="S175" t="str">
        <f t="array" aca="1" ref="S175" ca="1">IFERROR(INDEX($M$2:$M$201,SMALL(IF($M$2:$M$201&lt;&gt;"",ROW($M$2:$M$201)-ROW($A$2)+1),ROWS($A$1:$A174))),"")</f>
        <v/>
      </c>
      <c r="T175" t="str">
        <f t="shared" ca="1" si="17"/>
        <v/>
      </c>
    </row>
    <row r="176" spans="1:20" x14ac:dyDescent="0.2">
      <c r="A176" t="str">
        <f t="shared" si="12"/>
        <v>Squad</v>
      </c>
      <c r="B176">
        <f t="shared" si="13"/>
        <v>26</v>
      </c>
      <c r="C176" cm="1">
        <f t="array" aca="1" ref="C176" ca="1">IF($A176="Trio",INDIRECT("'"&amp;$A176&amp;" Entries'!"&amp;SUBSTITUTE(ADDRESS(1,IF(COLUMN(B$1)&lt;5,COLUMN(B$1),COLUMN(B$1)-1),4),"1","")&amp;$B176),IF($A176="Squad",INDIRECT("'"&amp;$A176&amp;" Entries'!"&amp;SUBSTITUTE(ADDRESS(1,IF(COLUMN(C$1)&lt;6,COLUMN(C$1),COLUMN(C$1)-1),4),"1","")&amp;$B176),INDIRECT("'"&amp;$A176&amp;" Entries'!"&amp;SUBSTITUTE(ADDRESS(1,COLUMN(B$1),4),"1","")&amp;$B176)))</f>
        <v>0</v>
      </c>
      <c r="D176" cm="1">
        <f t="array" aca="1" ref="D176" ca="1">IF($A176="Trio",INDIRECT("'"&amp;$A176&amp;" Entries'!"&amp;SUBSTITUTE(ADDRESS(1,IF(COLUMN(C$1)&lt;5,COLUMN(C$1),COLUMN(C$1)-1),4),"1","")&amp;$B176),IF($A176="Squad",INDIRECT("'"&amp;$A176&amp;" Entries'!"&amp;SUBSTITUTE(ADDRESS(1,IF(COLUMN(D$1)&lt;6,COLUMN(D$1),COLUMN(D$1)-1),4),"1","")&amp;$B176),INDIRECT("'"&amp;$A176&amp;" Entries'!"&amp;SUBSTITUTE(ADDRESS(1,COLUMN(C$1),4),"1","")&amp;$B176)))</f>
        <v>0</v>
      </c>
      <c r="E176" cm="1">
        <f t="array" aca="1" ref="E176" ca="1">IF($A176="Trio",INDIRECT("'"&amp;$A176&amp;" Entries'!"&amp;SUBSTITUTE(ADDRESS(1,IF(COLUMN(D$1)&lt;5,COLUMN(D$1),COLUMN(D$1)-1),4),"1","")&amp;$B176),IF($A176="Squad",INDIRECT("'"&amp;$A176&amp;" Entries'!"&amp;SUBSTITUTE(ADDRESS(1,IF(COLUMN(E$1)&lt;6,COLUMN(E$1),COLUMN(E$1)-1),4),"1","")&amp;$B176),INDIRECT("'"&amp;$A176&amp;" Entries'!"&amp;SUBSTITUTE(ADDRESS(1,COLUMN(D$1),4),"1","")&amp;$B176)))</f>
        <v>0</v>
      </c>
      <c r="F176" cm="1">
        <f t="array" aca="1" ref="F176" ca="1">IF($A176="Trio",INDIRECT("'"&amp;$A176&amp;" Entries'!"&amp;SUBSTITUTE(ADDRESS(1,IF(COLUMN(E$1)&lt;5,COLUMN(E$1),COLUMN(E$1)-1),4),"1","")&amp;$B176),IF($A176="Squad",INDIRECT("'"&amp;$A176&amp;" Entries'!"&amp;SUBSTITUTE(ADDRESS(1,IF(COLUMN(F$1)&lt;6,COLUMN(F$1),COLUMN(F$1)-1),4),"1","")&amp;$B176),INDIRECT("'"&amp;$A176&amp;" Entries'!"&amp;SUBSTITUTE(ADDRESS(1,COLUMN(E$1),4),"1","")&amp;$B176)))</f>
        <v>0</v>
      </c>
      <c r="G176" cm="1">
        <f t="array" aca="1" ref="G176" ca="1">IF($A176="Trio",INDIRECT("'"&amp;$A176&amp;" Entries'!"&amp;SUBSTITUTE(ADDRESS(1,IF(COLUMN(F$1)&lt;5,COLUMN(F$1),COLUMN(F$1)-1),4),"1","")&amp;$B176),IF($A176="Squad",INDIRECT("'"&amp;$A176&amp;" Entries'!"&amp;SUBSTITUTE(ADDRESS(1,IF(COLUMN(G$1)&lt;6,COLUMN(G$1),COLUMN(G$1)-1),4),"1","")&amp;$B176),INDIRECT("'"&amp;$A176&amp;" Entries'!"&amp;SUBSTITUTE(ADDRESS(1,COLUMN(F$1),4),"1","")&amp;$B176)))</f>
        <v>0</v>
      </c>
      <c r="H176" cm="1">
        <f t="array" aca="1" ref="H176" ca="1">IF($A176="Trio",INDIRECT("'"&amp;$A176&amp;" Entries'!"&amp;SUBSTITUTE(ADDRESS(1,IF(COLUMN(G$1)&lt;5,COLUMN(G$1),COLUMN(G$1)-1),4),"1","")&amp;$B176),IF($A176="Squad",INDIRECT("'"&amp;$A176&amp;" Entries'!"&amp;SUBSTITUTE(ADDRESS(1,IF(COLUMN(H$1)&lt;6,COLUMN(H$1),COLUMN(H$1)-1),4),"1","")&amp;$B176),INDIRECT("'"&amp;$A176&amp;" Entries'!"&amp;SUBSTITUTE(ADDRESS(1,COLUMN(G$1),4),"1","")&amp;$B176)))</f>
        <v>0</v>
      </c>
      <c r="I176" cm="1">
        <f t="array" aca="1" ref="I176" ca="1">IF($A176="Trio",INDIRECT("'"&amp;$A176&amp;" Entries'!"&amp;SUBSTITUTE(ADDRESS(1,IF(COLUMN(H$1)&lt;5,COLUMN(H$1),COLUMN(H$1)-1),4),"1","")&amp;$B176),IF($A176="Squad",INDIRECT("'"&amp;$A176&amp;" Entries'!"&amp;SUBSTITUTE(ADDRESS(1,IF(COLUMN(I$1)&lt;6,COLUMN(I$1),COLUMN(I$1)-1),4),"1","")&amp;$B176),INDIRECT("'"&amp;$A176&amp;" Entries'!"&amp;SUBSTITUTE(ADDRESS(1,COLUMN(H$1),4),"1","")&amp;$B176)))</f>
        <v>0</v>
      </c>
      <c r="J176" cm="1">
        <f t="array" aca="1" ref="J176" ca="1">IF($A176="Trio",INDIRECT("'"&amp;$A176&amp;" Entries'!"&amp;SUBSTITUTE(ADDRESS(1,IF(COLUMN(I$1)&lt;5,COLUMN(I$1),COLUMN(I$1)-1),4),"1","")&amp;$B176),IF($A176="Squad",INDIRECT("'"&amp;$A176&amp;" Entries'!"&amp;SUBSTITUTE(ADDRESS(1,IF(COLUMN(J$1)&lt;6,COLUMN(J$1),COLUMN(J$1)-1),4),"1","")&amp;$B176),INDIRECT("'"&amp;$A176&amp;" Entries'!"&amp;SUBSTITUTE(ADDRESS(1,COLUMN(I$1),4),"1","")&amp;$B176)))</f>
        <v>0</v>
      </c>
      <c r="K176" t="str">
        <f ca="1">IF(C176=0,"",IF(COUNTIF($C$1:C176,"="&amp;C176)&gt;1,"",C176))</f>
        <v/>
      </c>
      <c r="L176" t="str">
        <f ca="1">IF(G176=0,"",IF(COUNTIF($G$1:G176,"="&amp;G176)&gt;1,"",G176))</f>
        <v/>
      </c>
      <c r="M176" t="str">
        <f ca="1">IF(I176=0,"",IF(COUNTIF($I$1:I176,"="&amp;I176)&gt;1,"",I176))</f>
        <v/>
      </c>
      <c r="N176" t="str">
        <f t="array" aca="1" ref="N176" ca="1">IFERROR(INDEX($K$2:$K$201,SMALL(IF($K$2:$K$201&lt;&gt;"",ROW($K$2:$K$201)-ROW($A$2)+1),ROWS($A$1:$A175))),"")</f>
        <v/>
      </c>
      <c r="O176" t="str">
        <f t="shared" ca="1" si="14"/>
        <v/>
      </c>
      <c r="P176" t="str">
        <f t="shared" ca="1" si="15"/>
        <v/>
      </c>
      <c r="Q176" t="str">
        <f t="array" aca="1" ref="Q176" ca="1">IFERROR(INDEX($L$2:$L$201,SMALL(IF($L$2:$L$201&lt;&gt;"",ROW($L$2:$L$201)-ROW($A$2)+1),ROWS($A$1:$A175))),"")</f>
        <v/>
      </c>
      <c r="R176" t="str">
        <f t="shared" ca="1" si="16"/>
        <v/>
      </c>
      <c r="S176" t="str">
        <f t="array" aca="1" ref="S176" ca="1">IFERROR(INDEX($M$2:$M$201,SMALL(IF($M$2:$M$201&lt;&gt;"",ROW($M$2:$M$201)-ROW($A$2)+1),ROWS($A$1:$A175))),"")</f>
        <v/>
      </c>
      <c r="T176" t="str">
        <f t="shared" ca="1" si="17"/>
        <v/>
      </c>
    </row>
    <row r="177" spans="1:20" x14ac:dyDescent="0.2">
      <c r="A177" t="str">
        <f t="shared" si="12"/>
        <v>Squad</v>
      </c>
      <c r="B177">
        <f t="shared" si="13"/>
        <v>27</v>
      </c>
      <c r="C177" cm="1">
        <f t="array" aca="1" ref="C177" ca="1">IF($A177="Trio",INDIRECT("'"&amp;$A177&amp;" Entries'!"&amp;SUBSTITUTE(ADDRESS(1,IF(COLUMN(B$1)&lt;5,COLUMN(B$1),COLUMN(B$1)-1),4),"1","")&amp;$B177),IF($A177="Squad",INDIRECT("'"&amp;$A177&amp;" Entries'!"&amp;SUBSTITUTE(ADDRESS(1,IF(COLUMN(C$1)&lt;6,COLUMN(C$1),COLUMN(C$1)-1),4),"1","")&amp;$B177),INDIRECT("'"&amp;$A177&amp;" Entries'!"&amp;SUBSTITUTE(ADDRESS(1,COLUMN(B$1),4),"1","")&amp;$B177)))</f>
        <v>0</v>
      </c>
      <c r="D177" cm="1">
        <f t="array" aca="1" ref="D177" ca="1">IF($A177="Trio",INDIRECT("'"&amp;$A177&amp;" Entries'!"&amp;SUBSTITUTE(ADDRESS(1,IF(COLUMN(C$1)&lt;5,COLUMN(C$1),COLUMN(C$1)-1),4),"1","")&amp;$B177),IF($A177="Squad",INDIRECT("'"&amp;$A177&amp;" Entries'!"&amp;SUBSTITUTE(ADDRESS(1,IF(COLUMN(D$1)&lt;6,COLUMN(D$1),COLUMN(D$1)-1),4),"1","")&amp;$B177),INDIRECT("'"&amp;$A177&amp;" Entries'!"&amp;SUBSTITUTE(ADDRESS(1,COLUMN(C$1),4),"1","")&amp;$B177)))</f>
        <v>0</v>
      </c>
      <c r="E177" cm="1">
        <f t="array" aca="1" ref="E177" ca="1">IF($A177="Trio",INDIRECT("'"&amp;$A177&amp;" Entries'!"&amp;SUBSTITUTE(ADDRESS(1,IF(COLUMN(D$1)&lt;5,COLUMN(D$1),COLUMN(D$1)-1),4),"1","")&amp;$B177),IF($A177="Squad",INDIRECT("'"&amp;$A177&amp;" Entries'!"&amp;SUBSTITUTE(ADDRESS(1,IF(COLUMN(E$1)&lt;6,COLUMN(E$1),COLUMN(E$1)-1),4),"1","")&amp;$B177),INDIRECT("'"&amp;$A177&amp;" Entries'!"&amp;SUBSTITUTE(ADDRESS(1,COLUMN(D$1),4),"1","")&amp;$B177)))</f>
        <v>0</v>
      </c>
      <c r="F177" cm="1">
        <f t="array" aca="1" ref="F177" ca="1">IF($A177="Trio",INDIRECT("'"&amp;$A177&amp;" Entries'!"&amp;SUBSTITUTE(ADDRESS(1,IF(COLUMN(E$1)&lt;5,COLUMN(E$1),COLUMN(E$1)-1),4),"1","")&amp;$B177),IF($A177="Squad",INDIRECT("'"&amp;$A177&amp;" Entries'!"&amp;SUBSTITUTE(ADDRESS(1,IF(COLUMN(F$1)&lt;6,COLUMN(F$1),COLUMN(F$1)-1),4),"1","")&amp;$B177),INDIRECT("'"&amp;$A177&amp;" Entries'!"&amp;SUBSTITUTE(ADDRESS(1,COLUMN(E$1),4),"1","")&amp;$B177)))</f>
        <v>0</v>
      </c>
      <c r="G177" cm="1">
        <f t="array" aca="1" ref="G177" ca="1">IF($A177="Trio",INDIRECT("'"&amp;$A177&amp;" Entries'!"&amp;SUBSTITUTE(ADDRESS(1,IF(COLUMN(F$1)&lt;5,COLUMN(F$1),COLUMN(F$1)-1),4),"1","")&amp;$B177),IF($A177="Squad",INDIRECT("'"&amp;$A177&amp;" Entries'!"&amp;SUBSTITUTE(ADDRESS(1,IF(COLUMN(G$1)&lt;6,COLUMN(G$1),COLUMN(G$1)-1),4),"1","")&amp;$B177),INDIRECT("'"&amp;$A177&amp;" Entries'!"&amp;SUBSTITUTE(ADDRESS(1,COLUMN(F$1),4),"1","")&amp;$B177)))</f>
        <v>0</v>
      </c>
      <c r="H177" cm="1">
        <f t="array" aca="1" ref="H177" ca="1">IF($A177="Trio",INDIRECT("'"&amp;$A177&amp;" Entries'!"&amp;SUBSTITUTE(ADDRESS(1,IF(COLUMN(G$1)&lt;5,COLUMN(G$1),COLUMN(G$1)-1),4),"1","")&amp;$B177),IF($A177="Squad",INDIRECT("'"&amp;$A177&amp;" Entries'!"&amp;SUBSTITUTE(ADDRESS(1,IF(COLUMN(H$1)&lt;6,COLUMN(H$1),COLUMN(H$1)-1),4),"1","")&amp;$B177),INDIRECT("'"&amp;$A177&amp;" Entries'!"&amp;SUBSTITUTE(ADDRESS(1,COLUMN(G$1),4),"1","")&amp;$B177)))</f>
        <v>0</v>
      </c>
      <c r="I177" cm="1">
        <f t="array" aca="1" ref="I177" ca="1">IF($A177="Trio",INDIRECT("'"&amp;$A177&amp;" Entries'!"&amp;SUBSTITUTE(ADDRESS(1,IF(COLUMN(H$1)&lt;5,COLUMN(H$1),COLUMN(H$1)-1),4),"1","")&amp;$B177),IF($A177="Squad",INDIRECT("'"&amp;$A177&amp;" Entries'!"&amp;SUBSTITUTE(ADDRESS(1,IF(COLUMN(I$1)&lt;6,COLUMN(I$1),COLUMN(I$1)-1),4),"1","")&amp;$B177),INDIRECT("'"&amp;$A177&amp;" Entries'!"&amp;SUBSTITUTE(ADDRESS(1,COLUMN(H$1),4),"1","")&amp;$B177)))</f>
        <v>0</v>
      </c>
      <c r="J177" cm="1">
        <f t="array" aca="1" ref="J177" ca="1">IF($A177="Trio",INDIRECT("'"&amp;$A177&amp;" Entries'!"&amp;SUBSTITUTE(ADDRESS(1,IF(COLUMN(I$1)&lt;5,COLUMN(I$1),COLUMN(I$1)-1),4),"1","")&amp;$B177),IF($A177="Squad",INDIRECT("'"&amp;$A177&amp;" Entries'!"&amp;SUBSTITUTE(ADDRESS(1,IF(COLUMN(J$1)&lt;6,COLUMN(J$1),COLUMN(J$1)-1),4),"1","")&amp;$B177),INDIRECT("'"&amp;$A177&amp;" Entries'!"&amp;SUBSTITUTE(ADDRESS(1,COLUMN(I$1),4),"1","")&amp;$B177)))</f>
        <v>0</v>
      </c>
      <c r="K177" t="str">
        <f ca="1">IF(C177=0,"",IF(COUNTIF($C$1:C177,"="&amp;C177)&gt;1,"",C177))</f>
        <v/>
      </c>
      <c r="L177" t="str">
        <f ca="1">IF(G177=0,"",IF(COUNTIF($G$1:G177,"="&amp;G177)&gt;1,"",G177))</f>
        <v/>
      </c>
      <c r="M177" t="str">
        <f ca="1">IF(I177=0,"",IF(COUNTIF($I$1:I177,"="&amp;I177)&gt;1,"",I177))</f>
        <v/>
      </c>
      <c r="N177" t="str">
        <f t="array" aca="1" ref="N177" ca="1">IFERROR(INDEX($K$2:$K$201,SMALL(IF($K$2:$K$201&lt;&gt;"",ROW($K$2:$K$201)-ROW($A$2)+1),ROWS($A$1:$A176))),"")</f>
        <v/>
      </c>
      <c r="O177" t="str">
        <f t="shared" ca="1" si="14"/>
        <v/>
      </c>
      <c r="P177" t="str">
        <f t="shared" ca="1" si="15"/>
        <v/>
      </c>
      <c r="Q177" t="str">
        <f t="array" aca="1" ref="Q177" ca="1">IFERROR(INDEX($L$2:$L$201,SMALL(IF($L$2:$L$201&lt;&gt;"",ROW($L$2:$L$201)-ROW($A$2)+1),ROWS($A$1:$A176))),"")</f>
        <v/>
      </c>
      <c r="R177" t="str">
        <f t="shared" ca="1" si="16"/>
        <v/>
      </c>
      <c r="S177" t="str">
        <f t="array" aca="1" ref="S177" ca="1">IFERROR(INDEX($M$2:$M$201,SMALL(IF($M$2:$M$201&lt;&gt;"",ROW($M$2:$M$201)-ROW($A$2)+1),ROWS($A$1:$A176))),"")</f>
        <v/>
      </c>
      <c r="T177" t="str">
        <f t="shared" ca="1" si="17"/>
        <v/>
      </c>
    </row>
    <row r="178" spans="1:20" x14ac:dyDescent="0.2">
      <c r="A178" t="str">
        <f t="shared" si="12"/>
        <v>Squad</v>
      </c>
      <c r="B178">
        <f t="shared" si="13"/>
        <v>28</v>
      </c>
      <c r="C178" cm="1">
        <f t="array" aca="1" ref="C178" ca="1">IF($A178="Trio",INDIRECT("'"&amp;$A178&amp;" Entries'!"&amp;SUBSTITUTE(ADDRESS(1,IF(COLUMN(B$1)&lt;5,COLUMN(B$1),COLUMN(B$1)-1),4),"1","")&amp;$B178),IF($A178="Squad",INDIRECT("'"&amp;$A178&amp;" Entries'!"&amp;SUBSTITUTE(ADDRESS(1,IF(COLUMN(C$1)&lt;6,COLUMN(C$1),COLUMN(C$1)-1),4),"1","")&amp;$B178),INDIRECT("'"&amp;$A178&amp;" Entries'!"&amp;SUBSTITUTE(ADDRESS(1,COLUMN(B$1),4),"1","")&amp;$B178)))</f>
        <v>0</v>
      </c>
      <c r="D178" cm="1">
        <f t="array" aca="1" ref="D178" ca="1">IF($A178="Trio",INDIRECT("'"&amp;$A178&amp;" Entries'!"&amp;SUBSTITUTE(ADDRESS(1,IF(COLUMN(C$1)&lt;5,COLUMN(C$1),COLUMN(C$1)-1),4),"1","")&amp;$B178),IF($A178="Squad",INDIRECT("'"&amp;$A178&amp;" Entries'!"&amp;SUBSTITUTE(ADDRESS(1,IF(COLUMN(D$1)&lt;6,COLUMN(D$1),COLUMN(D$1)-1),4),"1","")&amp;$B178),INDIRECT("'"&amp;$A178&amp;" Entries'!"&amp;SUBSTITUTE(ADDRESS(1,COLUMN(C$1),4),"1","")&amp;$B178)))</f>
        <v>0</v>
      </c>
      <c r="E178" cm="1">
        <f t="array" aca="1" ref="E178" ca="1">IF($A178="Trio",INDIRECT("'"&amp;$A178&amp;" Entries'!"&amp;SUBSTITUTE(ADDRESS(1,IF(COLUMN(D$1)&lt;5,COLUMN(D$1),COLUMN(D$1)-1),4),"1","")&amp;$B178),IF($A178="Squad",INDIRECT("'"&amp;$A178&amp;" Entries'!"&amp;SUBSTITUTE(ADDRESS(1,IF(COLUMN(E$1)&lt;6,COLUMN(E$1),COLUMN(E$1)-1),4),"1","")&amp;$B178),INDIRECT("'"&amp;$A178&amp;" Entries'!"&amp;SUBSTITUTE(ADDRESS(1,COLUMN(D$1),4),"1","")&amp;$B178)))</f>
        <v>0</v>
      </c>
      <c r="F178" cm="1">
        <f t="array" aca="1" ref="F178" ca="1">IF($A178="Trio",INDIRECT("'"&amp;$A178&amp;" Entries'!"&amp;SUBSTITUTE(ADDRESS(1,IF(COLUMN(E$1)&lt;5,COLUMN(E$1),COLUMN(E$1)-1),4),"1","")&amp;$B178),IF($A178="Squad",INDIRECT("'"&amp;$A178&amp;" Entries'!"&amp;SUBSTITUTE(ADDRESS(1,IF(COLUMN(F$1)&lt;6,COLUMN(F$1),COLUMN(F$1)-1),4),"1","")&amp;$B178),INDIRECT("'"&amp;$A178&amp;" Entries'!"&amp;SUBSTITUTE(ADDRESS(1,COLUMN(E$1),4),"1","")&amp;$B178)))</f>
        <v>0</v>
      </c>
      <c r="G178" cm="1">
        <f t="array" aca="1" ref="G178" ca="1">IF($A178="Trio",INDIRECT("'"&amp;$A178&amp;" Entries'!"&amp;SUBSTITUTE(ADDRESS(1,IF(COLUMN(F$1)&lt;5,COLUMN(F$1),COLUMN(F$1)-1),4),"1","")&amp;$B178),IF($A178="Squad",INDIRECT("'"&amp;$A178&amp;" Entries'!"&amp;SUBSTITUTE(ADDRESS(1,IF(COLUMN(G$1)&lt;6,COLUMN(G$1),COLUMN(G$1)-1),4),"1","")&amp;$B178),INDIRECT("'"&amp;$A178&amp;" Entries'!"&amp;SUBSTITUTE(ADDRESS(1,COLUMN(F$1),4),"1","")&amp;$B178)))</f>
        <v>0</v>
      </c>
      <c r="H178" cm="1">
        <f t="array" aca="1" ref="H178" ca="1">IF($A178="Trio",INDIRECT("'"&amp;$A178&amp;" Entries'!"&amp;SUBSTITUTE(ADDRESS(1,IF(COLUMN(G$1)&lt;5,COLUMN(G$1),COLUMN(G$1)-1),4),"1","")&amp;$B178),IF($A178="Squad",INDIRECT("'"&amp;$A178&amp;" Entries'!"&amp;SUBSTITUTE(ADDRESS(1,IF(COLUMN(H$1)&lt;6,COLUMN(H$1),COLUMN(H$1)-1),4),"1","")&amp;$B178),INDIRECT("'"&amp;$A178&amp;" Entries'!"&amp;SUBSTITUTE(ADDRESS(1,COLUMN(G$1),4),"1","")&amp;$B178)))</f>
        <v>0</v>
      </c>
      <c r="I178" cm="1">
        <f t="array" aca="1" ref="I178" ca="1">IF($A178="Trio",INDIRECT("'"&amp;$A178&amp;" Entries'!"&amp;SUBSTITUTE(ADDRESS(1,IF(COLUMN(H$1)&lt;5,COLUMN(H$1),COLUMN(H$1)-1),4),"1","")&amp;$B178),IF($A178="Squad",INDIRECT("'"&amp;$A178&amp;" Entries'!"&amp;SUBSTITUTE(ADDRESS(1,IF(COLUMN(I$1)&lt;6,COLUMN(I$1),COLUMN(I$1)-1),4),"1","")&amp;$B178),INDIRECT("'"&amp;$A178&amp;" Entries'!"&amp;SUBSTITUTE(ADDRESS(1,COLUMN(H$1),4),"1","")&amp;$B178)))</f>
        <v>0</v>
      </c>
      <c r="J178" cm="1">
        <f t="array" aca="1" ref="J178" ca="1">IF($A178="Trio",INDIRECT("'"&amp;$A178&amp;" Entries'!"&amp;SUBSTITUTE(ADDRESS(1,IF(COLUMN(I$1)&lt;5,COLUMN(I$1),COLUMN(I$1)-1),4),"1","")&amp;$B178),IF($A178="Squad",INDIRECT("'"&amp;$A178&amp;" Entries'!"&amp;SUBSTITUTE(ADDRESS(1,IF(COLUMN(J$1)&lt;6,COLUMN(J$1),COLUMN(J$1)-1),4),"1","")&amp;$B178),INDIRECT("'"&amp;$A178&amp;" Entries'!"&amp;SUBSTITUTE(ADDRESS(1,COLUMN(I$1),4),"1","")&amp;$B178)))</f>
        <v>0</v>
      </c>
      <c r="K178" t="str">
        <f ca="1">IF(C178=0,"",IF(COUNTIF($C$1:C178,"="&amp;C178)&gt;1,"",C178))</f>
        <v/>
      </c>
      <c r="L178" t="str">
        <f ca="1">IF(G178=0,"",IF(COUNTIF($G$1:G178,"="&amp;G178)&gt;1,"",G178))</f>
        <v/>
      </c>
      <c r="M178" t="str">
        <f ca="1">IF(I178=0,"",IF(COUNTIF($I$1:I178,"="&amp;I178)&gt;1,"",I178))</f>
        <v/>
      </c>
      <c r="N178" t="str">
        <f t="array" aca="1" ref="N178" ca="1">IFERROR(INDEX($K$2:$K$201,SMALL(IF($K$2:$K$201&lt;&gt;"",ROW($K$2:$K$201)-ROW($A$2)+1),ROWS($A$1:$A177))),"")</f>
        <v/>
      </c>
      <c r="O178" t="str">
        <f t="shared" ca="1" si="14"/>
        <v/>
      </c>
      <c r="P178" t="str">
        <f t="shared" ca="1" si="15"/>
        <v/>
      </c>
      <c r="Q178" t="str">
        <f t="array" aca="1" ref="Q178" ca="1">IFERROR(INDEX($L$2:$L$201,SMALL(IF($L$2:$L$201&lt;&gt;"",ROW($L$2:$L$201)-ROW($A$2)+1),ROWS($A$1:$A177))),"")</f>
        <v/>
      </c>
      <c r="R178" t="str">
        <f t="shared" ca="1" si="16"/>
        <v/>
      </c>
      <c r="S178" t="str">
        <f t="array" aca="1" ref="S178" ca="1">IFERROR(INDEX($M$2:$M$201,SMALL(IF($M$2:$M$201&lt;&gt;"",ROW($M$2:$M$201)-ROW($A$2)+1),ROWS($A$1:$A177))),"")</f>
        <v/>
      </c>
      <c r="T178" t="str">
        <f t="shared" ca="1" si="17"/>
        <v/>
      </c>
    </row>
    <row r="179" spans="1:20" x14ac:dyDescent="0.2">
      <c r="A179" t="str">
        <f t="shared" si="12"/>
        <v>Squad</v>
      </c>
      <c r="B179">
        <f t="shared" si="13"/>
        <v>29</v>
      </c>
      <c r="C179" cm="1">
        <f t="array" aca="1" ref="C179" ca="1">IF($A179="Trio",INDIRECT("'"&amp;$A179&amp;" Entries'!"&amp;SUBSTITUTE(ADDRESS(1,IF(COLUMN(B$1)&lt;5,COLUMN(B$1),COLUMN(B$1)-1),4),"1","")&amp;$B179),IF($A179="Squad",INDIRECT("'"&amp;$A179&amp;" Entries'!"&amp;SUBSTITUTE(ADDRESS(1,IF(COLUMN(C$1)&lt;6,COLUMN(C$1),COLUMN(C$1)-1),4),"1","")&amp;$B179),INDIRECT("'"&amp;$A179&amp;" Entries'!"&amp;SUBSTITUTE(ADDRESS(1,COLUMN(B$1),4),"1","")&amp;$B179)))</f>
        <v>0</v>
      </c>
      <c r="D179" cm="1">
        <f t="array" aca="1" ref="D179" ca="1">IF($A179="Trio",INDIRECT("'"&amp;$A179&amp;" Entries'!"&amp;SUBSTITUTE(ADDRESS(1,IF(COLUMN(C$1)&lt;5,COLUMN(C$1),COLUMN(C$1)-1),4),"1","")&amp;$B179),IF($A179="Squad",INDIRECT("'"&amp;$A179&amp;" Entries'!"&amp;SUBSTITUTE(ADDRESS(1,IF(COLUMN(D$1)&lt;6,COLUMN(D$1),COLUMN(D$1)-1),4),"1","")&amp;$B179),INDIRECT("'"&amp;$A179&amp;" Entries'!"&amp;SUBSTITUTE(ADDRESS(1,COLUMN(C$1),4),"1","")&amp;$B179)))</f>
        <v>0</v>
      </c>
      <c r="E179" cm="1">
        <f t="array" aca="1" ref="E179" ca="1">IF($A179="Trio",INDIRECT("'"&amp;$A179&amp;" Entries'!"&amp;SUBSTITUTE(ADDRESS(1,IF(COLUMN(D$1)&lt;5,COLUMN(D$1),COLUMN(D$1)-1),4),"1","")&amp;$B179),IF($A179="Squad",INDIRECT("'"&amp;$A179&amp;" Entries'!"&amp;SUBSTITUTE(ADDRESS(1,IF(COLUMN(E$1)&lt;6,COLUMN(E$1),COLUMN(E$1)-1),4),"1","")&amp;$B179),INDIRECT("'"&amp;$A179&amp;" Entries'!"&amp;SUBSTITUTE(ADDRESS(1,COLUMN(D$1),4),"1","")&amp;$B179)))</f>
        <v>0</v>
      </c>
      <c r="F179" cm="1">
        <f t="array" aca="1" ref="F179" ca="1">IF($A179="Trio",INDIRECT("'"&amp;$A179&amp;" Entries'!"&amp;SUBSTITUTE(ADDRESS(1,IF(COLUMN(E$1)&lt;5,COLUMN(E$1),COLUMN(E$1)-1),4),"1","")&amp;$B179),IF($A179="Squad",INDIRECT("'"&amp;$A179&amp;" Entries'!"&amp;SUBSTITUTE(ADDRESS(1,IF(COLUMN(F$1)&lt;6,COLUMN(F$1),COLUMN(F$1)-1),4),"1","")&amp;$B179),INDIRECT("'"&amp;$A179&amp;" Entries'!"&amp;SUBSTITUTE(ADDRESS(1,COLUMN(E$1),4),"1","")&amp;$B179)))</f>
        <v>0</v>
      </c>
      <c r="G179" cm="1">
        <f t="array" aca="1" ref="G179" ca="1">IF($A179="Trio",INDIRECT("'"&amp;$A179&amp;" Entries'!"&amp;SUBSTITUTE(ADDRESS(1,IF(COLUMN(F$1)&lt;5,COLUMN(F$1),COLUMN(F$1)-1),4),"1","")&amp;$B179),IF($A179="Squad",INDIRECT("'"&amp;$A179&amp;" Entries'!"&amp;SUBSTITUTE(ADDRESS(1,IF(COLUMN(G$1)&lt;6,COLUMN(G$1),COLUMN(G$1)-1),4),"1","")&amp;$B179),INDIRECT("'"&amp;$A179&amp;" Entries'!"&amp;SUBSTITUTE(ADDRESS(1,COLUMN(F$1),4),"1","")&amp;$B179)))</f>
        <v>0</v>
      </c>
      <c r="H179" cm="1">
        <f t="array" aca="1" ref="H179" ca="1">IF($A179="Trio",INDIRECT("'"&amp;$A179&amp;" Entries'!"&amp;SUBSTITUTE(ADDRESS(1,IF(COLUMN(G$1)&lt;5,COLUMN(G$1),COLUMN(G$1)-1),4),"1","")&amp;$B179),IF($A179="Squad",INDIRECT("'"&amp;$A179&amp;" Entries'!"&amp;SUBSTITUTE(ADDRESS(1,IF(COLUMN(H$1)&lt;6,COLUMN(H$1),COLUMN(H$1)-1),4),"1","")&amp;$B179),INDIRECT("'"&amp;$A179&amp;" Entries'!"&amp;SUBSTITUTE(ADDRESS(1,COLUMN(G$1),4),"1","")&amp;$B179)))</f>
        <v>0</v>
      </c>
      <c r="I179" cm="1">
        <f t="array" aca="1" ref="I179" ca="1">IF($A179="Trio",INDIRECT("'"&amp;$A179&amp;" Entries'!"&amp;SUBSTITUTE(ADDRESS(1,IF(COLUMN(H$1)&lt;5,COLUMN(H$1),COLUMN(H$1)-1),4),"1","")&amp;$B179),IF($A179="Squad",INDIRECT("'"&amp;$A179&amp;" Entries'!"&amp;SUBSTITUTE(ADDRESS(1,IF(COLUMN(I$1)&lt;6,COLUMN(I$1),COLUMN(I$1)-1),4),"1","")&amp;$B179),INDIRECT("'"&amp;$A179&amp;" Entries'!"&amp;SUBSTITUTE(ADDRESS(1,COLUMN(H$1),4),"1","")&amp;$B179)))</f>
        <v>0</v>
      </c>
      <c r="J179" cm="1">
        <f t="array" aca="1" ref="J179" ca="1">IF($A179="Trio",INDIRECT("'"&amp;$A179&amp;" Entries'!"&amp;SUBSTITUTE(ADDRESS(1,IF(COLUMN(I$1)&lt;5,COLUMN(I$1),COLUMN(I$1)-1),4),"1","")&amp;$B179),IF($A179="Squad",INDIRECT("'"&amp;$A179&amp;" Entries'!"&amp;SUBSTITUTE(ADDRESS(1,IF(COLUMN(J$1)&lt;6,COLUMN(J$1),COLUMN(J$1)-1),4),"1","")&amp;$B179),INDIRECT("'"&amp;$A179&amp;" Entries'!"&amp;SUBSTITUTE(ADDRESS(1,COLUMN(I$1),4),"1","")&amp;$B179)))</f>
        <v>0</v>
      </c>
      <c r="K179" t="str">
        <f ca="1">IF(C179=0,"",IF(COUNTIF($C$1:C179,"="&amp;C179)&gt;1,"",C179))</f>
        <v/>
      </c>
      <c r="L179" t="str">
        <f ca="1">IF(G179=0,"",IF(COUNTIF($G$1:G179,"="&amp;G179)&gt;1,"",G179))</f>
        <v/>
      </c>
      <c r="M179" t="str">
        <f ca="1">IF(I179=0,"",IF(COUNTIF($I$1:I179,"="&amp;I179)&gt;1,"",I179))</f>
        <v/>
      </c>
      <c r="N179" t="str">
        <f t="array" aca="1" ref="N179" ca="1">IFERROR(INDEX($K$2:$K$201,SMALL(IF($K$2:$K$201&lt;&gt;"",ROW($K$2:$K$201)-ROW($A$2)+1),ROWS($A$1:$A178))),"")</f>
        <v/>
      </c>
      <c r="O179" t="str">
        <f t="shared" ca="1" si="14"/>
        <v/>
      </c>
      <c r="P179" t="str">
        <f t="shared" ca="1" si="15"/>
        <v/>
      </c>
      <c r="Q179" t="str">
        <f t="array" aca="1" ref="Q179" ca="1">IFERROR(INDEX($L$2:$L$201,SMALL(IF($L$2:$L$201&lt;&gt;"",ROW($L$2:$L$201)-ROW($A$2)+1),ROWS($A$1:$A178))),"")</f>
        <v/>
      </c>
      <c r="R179" t="str">
        <f t="shared" ca="1" si="16"/>
        <v/>
      </c>
      <c r="S179" t="str">
        <f t="array" aca="1" ref="S179" ca="1">IFERROR(INDEX($M$2:$M$201,SMALL(IF($M$2:$M$201&lt;&gt;"",ROW($M$2:$M$201)-ROW($A$2)+1),ROWS($A$1:$A178))),"")</f>
        <v/>
      </c>
      <c r="T179" t="str">
        <f t="shared" ca="1" si="17"/>
        <v/>
      </c>
    </row>
    <row r="180" spans="1:20" x14ac:dyDescent="0.2">
      <c r="A180" t="str">
        <f t="shared" si="12"/>
        <v>Squad</v>
      </c>
      <c r="B180">
        <f t="shared" si="13"/>
        <v>30</v>
      </c>
      <c r="C180" cm="1">
        <f t="array" aca="1" ref="C180" ca="1">IF($A180="Trio",INDIRECT("'"&amp;$A180&amp;" Entries'!"&amp;SUBSTITUTE(ADDRESS(1,IF(COLUMN(B$1)&lt;5,COLUMN(B$1),COLUMN(B$1)-1),4),"1","")&amp;$B180),IF($A180="Squad",INDIRECT("'"&amp;$A180&amp;" Entries'!"&amp;SUBSTITUTE(ADDRESS(1,IF(COLUMN(C$1)&lt;6,COLUMN(C$1),COLUMN(C$1)-1),4),"1","")&amp;$B180),INDIRECT("'"&amp;$A180&amp;" Entries'!"&amp;SUBSTITUTE(ADDRESS(1,COLUMN(B$1),4),"1","")&amp;$B180)))</f>
        <v>0</v>
      </c>
      <c r="D180" cm="1">
        <f t="array" aca="1" ref="D180" ca="1">IF($A180="Trio",INDIRECT("'"&amp;$A180&amp;" Entries'!"&amp;SUBSTITUTE(ADDRESS(1,IF(COLUMN(C$1)&lt;5,COLUMN(C$1),COLUMN(C$1)-1),4),"1","")&amp;$B180),IF($A180="Squad",INDIRECT("'"&amp;$A180&amp;" Entries'!"&amp;SUBSTITUTE(ADDRESS(1,IF(COLUMN(D$1)&lt;6,COLUMN(D$1),COLUMN(D$1)-1),4),"1","")&amp;$B180),INDIRECT("'"&amp;$A180&amp;" Entries'!"&amp;SUBSTITUTE(ADDRESS(1,COLUMN(C$1),4),"1","")&amp;$B180)))</f>
        <v>0</v>
      </c>
      <c r="E180" cm="1">
        <f t="array" aca="1" ref="E180" ca="1">IF($A180="Trio",INDIRECT("'"&amp;$A180&amp;" Entries'!"&amp;SUBSTITUTE(ADDRESS(1,IF(COLUMN(D$1)&lt;5,COLUMN(D$1),COLUMN(D$1)-1),4),"1","")&amp;$B180),IF($A180="Squad",INDIRECT("'"&amp;$A180&amp;" Entries'!"&amp;SUBSTITUTE(ADDRESS(1,IF(COLUMN(E$1)&lt;6,COLUMN(E$1),COLUMN(E$1)-1),4),"1","")&amp;$B180),INDIRECT("'"&amp;$A180&amp;" Entries'!"&amp;SUBSTITUTE(ADDRESS(1,COLUMN(D$1),4),"1","")&amp;$B180)))</f>
        <v>0</v>
      </c>
      <c r="F180" cm="1">
        <f t="array" aca="1" ref="F180" ca="1">IF($A180="Trio",INDIRECT("'"&amp;$A180&amp;" Entries'!"&amp;SUBSTITUTE(ADDRESS(1,IF(COLUMN(E$1)&lt;5,COLUMN(E$1),COLUMN(E$1)-1),4),"1","")&amp;$B180),IF($A180="Squad",INDIRECT("'"&amp;$A180&amp;" Entries'!"&amp;SUBSTITUTE(ADDRESS(1,IF(COLUMN(F$1)&lt;6,COLUMN(F$1),COLUMN(F$1)-1),4),"1","")&amp;$B180),INDIRECT("'"&amp;$A180&amp;" Entries'!"&amp;SUBSTITUTE(ADDRESS(1,COLUMN(E$1),4),"1","")&amp;$B180)))</f>
        <v>0</v>
      </c>
      <c r="G180" cm="1">
        <f t="array" aca="1" ref="G180" ca="1">IF($A180="Trio",INDIRECT("'"&amp;$A180&amp;" Entries'!"&amp;SUBSTITUTE(ADDRESS(1,IF(COLUMN(F$1)&lt;5,COLUMN(F$1),COLUMN(F$1)-1),4),"1","")&amp;$B180),IF($A180="Squad",INDIRECT("'"&amp;$A180&amp;" Entries'!"&amp;SUBSTITUTE(ADDRESS(1,IF(COLUMN(G$1)&lt;6,COLUMN(G$1),COLUMN(G$1)-1),4),"1","")&amp;$B180),INDIRECT("'"&amp;$A180&amp;" Entries'!"&amp;SUBSTITUTE(ADDRESS(1,COLUMN(F$1),4),"1","")&amp;$B180)))</f>
        <v>0</v>
      </c>
      <c r="H180" cm="1">
        <f t="array" aca="1" ref="H180" ca="1">IF($A180="Trio",INDIRECT("'"&amp;$A180&amp;" Entries'!"&amp;SUBSTITUTE(ADDRESS(1,IF(COLUMN(G$1)&lt;5,COLUMN(G$1),COLUMN(G$1)-1),4),"1","")&amp;$B180),IF($A180="Squad",INDIRECT("'"&amp;$A180&amp;" Entries'!"&amp;SUBSTITUTE(ADDRESS(1,IF(COLUMN(H$1)&lt;6,COLUMN(H$1),COLUMN(H$1)-1),4),"1","")&amp;$B180),INDIRECT("'"&amp;$A180&amp;" Entries'!"&amp;SUBSTITUTE(ADDRESS(1,COLUMN(G$1),4),"1","")&amp;$B180)))</f>
        <v>0</v>
      </c>
      <c r="I180" cm="1">
        <f t="array" aca="1" ref="I180" ca="1">IF($A180="Trio",INDIRECT("'"&amp;$A180&amp;" Entries'!"&amp;SUBSTITUTE(ADDRESS(1,IF(COLUMN(H$1)&lt;5,COLUMN(H$1),COLUMN(H$1)-1),4),"1","")&amp;$B180),IF($A180="Squad",INDIRECT("'"&amp;$A180&amp;" Entries'!"&amp;SUBSTITUTE(ADDRESS(1,IF(COLUMN(I$1)&lt;6,COLUMN(I$1),COLUMN(I$1)-1),4),"1","")&amp;$B180),INDIRECT("'"&amp;$A180&amp;" Entries'!"&amp;SUBSTITUTE(ADDRESS(1,COLUMN(H$1),4),"1","")&amp;$B180)))</f>
        <v>0</v>
      </c>
      <c r="J180" cm="1">
        <f t="array" aca="1" ref="J180" ca="1">IF($A180="Trio",INDIRECT("'"&amp;$A180&amp;" Entries'!"&amp;SUBSTITUTE(ADDRESS(1,IF(COLUMN(I$1)&lt;5,COLUMN(I$1),COLUMN(I$1)-1),4),"1","")&amp;$B180),IF($A180="Squad",INDIRECT("'"&amp;$A180&amp;" Entries'!"&amp;SUBSTITUTE(ADDRESS(1,IF(COLUMN(J$1)&lt;6,COLUMN(J$1),COLUMN(J$1)-1),4),"1","")&amp;$B180),INDIRECT("'"&amp;$A180&amp;" Entries'!"&amp;SUBSTITUTE(ADDRESS(1,COLUMN(I$1),4),"1","")&amp;$B180)))</f>
        <v>0</v>
      </c>
      <c r="K180" t="str">
        <f ca="1">IF(C180=0,"",IF(COUNTIF($C$1:C180,"="&amp;C180)&gt;1,"",C180))</f>
        <v/>
      </c>
      <c r="L180" t="str">
        <f ca="1">IF(G180=0,"",IF(COUNTIF($G$1:G180,"="&amp;G180)&gt;1,"",G180))</f>
        <v/>
      </c>
      <c r="M180" t="str">
        <f ca="1">IF(I180=0,"",IF(COUNTIF($I$1:I180,"="&amp;I180)&gt;1,"",I180))</f>
        <v/>
      </c>
      <c r="N180" t="str">
        <f t="array" aca="1" ref="N180" ca="1">IFERROR(INDEX($K$2:$K$201,SMALL(IF($K$2:$K$201&lt;&gt;"",ROW($K$2:$K$201)-ROW($A$2)+1),ROWS($A$1:$A179))),"")</f>
        <v/>
      </c>
      <c r="O180" t="str">
        <f t="shared" ca="1" si="14"/>
        <v/>
      </c>
      <c r="P180" t="str">
        <f t="shared" ca="1" si="15"/>
        <v/>
      </c>
      <c r="Q180" t="str">
        <f t="array" aca="1" ref="Q180" ca="1">IFERROR(INDEX($L$2:$L$201,SMALL(IF($L$2:$L$201&lt;&gt;"",ROW($L$2:$L$201)-ROW($A$2)+1),ROWS($A$1:$A179))),"")</f>
        <v/>
      </c>
      <c r="R180" t="str">
        <f t="shared" ca="1" si="16"/>
        <v/>
      </c>
      <c r="S180" t="str">
        <f t="array" aca="1" ref="S180" ca="1">IFERROR(INDEX($M$2:$M$201,SMALL(IF($M$2:$M$201&lt;&gt;"",ROW($M$2:$M$201)-ROW($A$2)+1),ROWS($A$1:$A179))),"")</f>
        <v/>
      </c>
      <c r="T180" t="str">
        <f t="shared" ca="1" si="17"/>
        <v/>
      </c>
    </row>
    <row r="181" spans="1:20" x14ac:dyDescent="0.2">
      <c r="A181" t="str">
        <f t="shared" si="12"/>
        <v>Squad</v>
      </c>
      <c r="B181">
        <f t="shared" si="13"/>
        <v>31</v>
      </c>
      <c r="C181" cm="1">
        <f t="array" aca="1" ref="C181" ca="1">IF($A181="Trio",INDIRECT("'"&amp;$A181&amp;" Entries'!"&amp;SUBSTITUTE(ADDRESS(1,IF(COLUMN(B$1)&lt;5,COLUMN(B$1),COLUMN(B$1)-1),4),"1","")&amp;$B181),IF($A181="Squad",INDIRECT("'"&amp;$A181&amp;" Entries'!"&amp;SUBSTITUTE(ADDRESS(1,IF(COLUMN(C$1)&lt;6,COLUMN(C$1),COLUMN(C$1)-1),4),"1","")&amp;$B181),INDIRECT("'"&amp;$A181&amp;" Entries'!"&amp;SUBSTITUTE(ADDRESS(1,COLUMN(B$1),4),"1","")&amp;$B181)))</f>
        <v>0</v>
      </c>
      <c r="D181" cm="1">
        <f t="array" aca="1" ref="D181" ca="1">IF($A181="Trio",INDIRECT("'"&amp;$A181&amp;" Entries'!"&amp;SUBSTITUTE(ADDRESS(1,IF(COLUMN(C$1)&lt;5,COLUMN(C$1),COLUMN(C$1)-1),4),"1","")&amp;$B181),IF($A181="Squad",INDIRECT("'"&amp;$A181&amp;" Entries'!"&amp;SUBSTITUTE(ADDRESS(1,IF(COLUMN(D$1)&lt;6,COLUMN(D$1),COLUMN(D$1)-1),4),"1","")&amp;$B181),INDIRECT("'"&amp;$A181&amp;" Entries'!"&amp;SUBSTITUTE(ADDRESS(1,COLUMN(C$1),4),"1","")&amp;$B181)))</f>
        <v>0</v>
      </c>
      <c r="E181" cm="1">
        <f t="array" aca="1" ref="E181" ca="1">IF($A181="Trio",INDIRECT("'"&amp;$A181&amp;" Entries'!"&amp;SUBSTITUTE(ADDRESS(1,IF(COLUMN(D$1)&lt;5,COLUMN(D$1),COLUMN(D$1)-1),4),"1","")&amp;$B181),IF($A181="Squad",INDIRECT("'"&amp;$A181&amp;" Entries'!"&amp;SUBSTITUTE(ADDRESS(1,IF(COLUMN(E$1)&lt;6,COLUMN(E$1),COLUMN(E$1)-1),4),"1","")&amp;$B181),INDIRECT("'"&amp;$A181&amp;" Entries'!"&amp;SUBSTITUTE(ADDRESS(1,COLUMN(D$1),4),"1","")&amp;$B181)))</f>
        <v>0</v>
      </c>
      <c r="F181" cm="1">
        <f t="array" aca="1" ref="F181" ca="1">IF($A181="Trio",INDIRECT("'"&amp;$A181&amp;" Entries'!"&amp;SUBSTITUTE(ADDRESS(1,IF(COLUMN(E$1)&lt;5,COLUMN(E$1),COLUMN(E$1)-1),4),"1","")&amp;$B181),IF($A181="Squad",INDIRECT("'"&amp;$A181&amp;" Entries'!"&amp;SUBSTITUTE(ADDRESS(1,IF(COLUMN(F$1)&lt;6,COLUMN(F$1),COLUMN(F$1)-1),4),"1","")&amp;$B181),INDIRECT("'"&amp;$A181&amp;" Entries'!"&amp;SUBSTITUTE(ADDRESS(1,COLUMN(E$1),4),"1","")&amp;$B181)))</f>
        <v>0</v>
      </c>
      <c r="G181" cm="1">
        <f t="array" aca="1" ref="G181" ca="1">IF($A181="Trio",INDIRECT("'"&amp;$A181&amp;" Entries'!"&amp;SUBSTITUTE(ADDRESS(1,IF(COLUMN(F$1)&lt;5,COLUMN(F$1),COLUMN(F$1)-1),4),"1","")&amp;$B181),IF($A181="Squad",INDIRECT("'"&amp;$A181&amp;" Entries'!"&amp;SUBSTITUTE(ADDRESS(1,IF(COLUMN(G$1)&lt;6,COLUMN(G$1),COLUMN(G$1)-1),4),"1","")&amp;$B181),INDIRECT("'"&amp;$A181&amp;" Entries'!"&amp;SUBSTITUTE(ADDRESS(1,COLUMN(F$1),4),"1","")&amp;$B181)))</f>
        <v>0</v>
      </c>
      <c r="H181" cm="1">
        <f t="array" aca="1" ref="H181" ca="1">IF($A181="Trio",INDIRECT("'"&amp;$A181&amp;" Entries'!"&amp;SUBSTITUTE(ADDRESS(1,IF(COLUMN(G$1)&lt;5,COLUMN(G$1),COLUMN(G$1)-1),4),"1","")&amp;$B181),IF($A181="Squad",INDIRECT("'"&amp;$A181&amp;" Entries'!"&amp;SUBSTITUTE(ADDRESS(1,IF(COLUMN(H$1)&lt;6,COLUMN(H$1),COLUMN(H$1)-1),4),"1","")&amp;$B181),INDIRECT("'"&amp;$A181&amp;" Entries'!"&amp;SUBSTITUTE(ADDRESS(1,COLUMN(G$1),4),"1","")&amp;$B181)))</f>
        <v>0</v>
      </c>
      <c r="I181" cm="1">
        <f t="array" aca="1" ref="I181" ca="1">IF($A181="Trio",INDIRECT("'"&amp;$A181&amp;" Entries'!"&amp;SUBSTITUTE(ADDRESS(1,IF(COLUMN(H$1)&lt;5,COLUMN(H$1),COLUMN(H$1)-1),4),"1","")&amp;$B181),IF($A181="Squad",INDIRECT("'"&amp;$A181&amp;" Entries'!"&amp;SUBSTITUTE(ADDRESS(1,IF(COLUMN(I$1)&lt;6,COLUMN(I$1),COLUMN(I$1)-1),4),"1","")&amp;$B181),INDIRECT("'"&amp;$A181&amp;" Entries'!"&amp;SUBSTITUTE(ADDRESS(1,COLUMN(H$1),4),"1","")&amp;$B181)))</f>
        <v>0</v>
      </c>
      <c r="J181" cm="1">
        <f t="array" aca="1" ref="J181" ca="1">IF($A181="Trio",INDIRECT("'"&amp;$A181&amp;" Entries'!"&amp;SUBSTITUTE(ADDRESS(1,IF(COLUMN(I$1)&lt;5,COLUMN(I$1),COLUMN(I$1)-1),4),"1","")&amp;$B181),IF($A181="Squad",INDIRECT("'"&amp;$A181&amp;" Entries'!"&amp;SUBSTITUTE(ADDRESS(1,IF(COLUMN(J$1)&lt;6,COLUMN(J$1),COLUMN(J$1)-1),4),"1","")&amp;$B181),INDIRECT("'"&amp;$A181&amp;" Entries'!"&amp;SUBSTITUTE(ADDRESS(1,COLUMN(I$1),4),"1","")&amp;$B181)))</f>
        <v>0</v>
      </c>
      <c r="K181" t="str">
        <f ca="1">IF(C181=0,"",IF(COUNTIF($C$1:C181,"="&amp;C181)&gt;1,"",C181))</f>
        <v/>
      </c>
      <c r="L181" t="str">
        <f ca="1">IF(G181=0,"",IF(COUNTIF($G$1:G181,"="&amp;G181)&gt;1,"",G181))</f>
        <v/>
      </c>
      <c r="M181" t="str">
        <f ca="1">IF(I181=0,"",IF(COUNTIF($I$1:I181,"="&amp;I181)&gt;1,"",I181))</f>
        <v/>
      </c>
      <c r="N181" t="str">
        <f t="array" aca="1" ref="N181" ca="1">IFERROR(INDEX($K$2:$K$201,SMALL(IF($K$2:$K$201&lt;&gt;"",ROW($K$2:$K$201)-ROW($A$2)+1),ROWS($A$1:$A180))),"")</f>
        <v/>
      </c>
      <c r="O181" t="str">
        <f t="shared" ca="1" si="14"/>
        <v/>
      </c>
      <c r="P181" t="str">
        <f t="shared" ca="1" si="15"/>
        <v/>
      </c>
      <c r="Q181" t="str">
        <f t="array" aca="1" ref="Q181" ca="1">IFERROR(INDEX($L$2:$L$201,SMALL(IF($L$2:$L$201&lt;&gt;"",ROW($L$2:$L$201)-ROW($A$2)+1),ROWS($A$1:$A180))),"")</f>
        <v/>
      </c>
      <c r="R181" t="str">
        <f t="shared" ca="1" si="16"/>
        <v/>
      </c>
      <c r="S181" t="str">
        <f t="array" aca="1" ref="S181" ca="1">IFERROR(INDEX($M$2:$M$201,SMALL(IF($M$2:$M$201&lt;&gt;"",ROW($M$2:$M$201)-ROW($A$2)+1),ROWS($A$1:$A180))),"")</f>
        <v/>
      </c>
      <c r="T181" t="str">
        <f t="shared" ca="1" si="17"/>
        <v/>
      </c>
    </row>
    <row r="182" spans="1:20" x14ac:dyDescent="0.2">
      <c r="A182" t="str">
        <f t="shared" si="12"/>
        <v>Squad</v>
      </c>
      <c r="B182">
        <f t="shared" si="13"/>
        <v>32</v>
      </c>
      <c r="C182" cm="1">
        <f t="array" aca="1" ref="C182" ca="1">IF($A182="Trio",INDIRECT("'"&amp;$A182&amp;" Entries'!"&amp;SUBSTITUTE(ADDRESS(1,IF(COLUMN(B$1)&lt;5,COLUMN(B$1),COLUMN(B$1)-1),4),"1","")&amp;$B182),IF($A182="Squad",INDIRECT("'"&amp;$A182&amp;" Entries'!"&amp;SUBSTITUTE(ADDRESS(1,IF(COLUMN(C$1)&lt;6,COLUMN(C$1),COLUMN(C$1)-1),4),"1","")&amp;$B182),INDIRECT("'"&amp;$A182&amp;" Entries'!"&amp;SUBSTITUTE(ADDRESS(1,COLUMN(B$1),4),"1","")&amp;$B182)))</f>
        <v>0</v>
      </c>
      <c r="D182" cm="1">
        <f t="array" aca="1" ref="D182" ca="1">IF($A182="Trio",INDIRECT("'"&amp;$A182&amp;" Entries'!"&amp;SUBSTITUTE(ADDRESS(1,IF(COLUMN(C$1)&lt;5,COLUMN(C$1),COLUMN(C$1)-1),4),"1","")&amp;$B182),IF($A182="Squad",INDIRECT("'"&amp;$A182&amp;" Entries'!"&amp;SUBSTITUTE(ADDRESS(1,IF(COLUMN(D$1)&lt;6,COLUMN(D$1),COLUMN(D$1)-1),4),"1","")&amp;$B182),INDIRECT("'"&amp;$A182&amp;" Entries'!"&amp;SUBSTITUTE(ADDRESS(1,COLUMN(C$1),4),"1","")&amp;$B182)))</f>
        <v>0</v>
      </c>
      <c r="E182" cm="1">
        <f t="array" aca="1" ref="E182" ca="1">IF($A182="Trio",INDIRECT("'"&amp;$A182&amp;" Entries'!"&amp;SUBSTITUTE(ADDRESS(1,IF(COLUMN(D$1)&lt;5,COLUMN(D$1),COLUMN(D$1)-1),4),"1","")&amp;$B182),IF($A182="Squad",INDIRECT("'"&amp;$A182&amp;" Entries'!"&amp;SUBSTITUTE(ADDRESS(1,IF(COLUMN(E$1)&lt;6,COLUMN(E$1),COLUMN(E$1)-1),4),"1","")&amp;$B182),INDIRECT("'"&amp;$A182&amp;" Entries'!"&amp;SUBSTITUTE(ADDRESS(1,COLUMN(D$1),4),"1","")&amp;$B182)))</f>
        <v>0</v>
      </c>
      <c r="F182" cm="1">
        <f t="array" aca="1" ref="F182" ca="1">IF($A182="Trio",INDIRECT("'"&amp;$A182&amp;" Entries'!"&amp;SUBSTITUTE(ADDRESS(1,IF(COLUMN(E$1)&lt;5,COLUMN(E$1),COLUMN(E$1)-1),4),"1","")&amp;$B182),IF($A182="Squad",INDIRECT("'"&amp;$A182&amp;" Entries'!"&amp;SUBSTITUTE(ADDRESS(1,IF(COLUMN(F$1)&lt;6,COLUMN(F$1),COLUMN(F$1)-1),4),"1","")&amp;$B182),INDIRECT("'"&amp;$A182&amp;" Entries'!"&amp;SUBSTITUTE(ADDRESS(1,COLUMN(E$1),4),"1","")&amp;$B182)))</f>
        <v>0</v>
      </c>
      <c r="G182" cm="1">
        <f t="array" aca="1" ref="G182" ca="1">IF($A182="Trio",INDIRECT("'"&amp;$A182&amp;" Entries'!"&amp;SUBSTITUTE(ADDRESS(1,IF(COLUMN(F$1)&lt;5,COLUMN(F$1),COLUMN(F$1)-1),4),"1","")&amp;$B182),IF($A182="Squad",INDIRECT("'"&amp;$A182&amp;" Entries'!"&amp;SUBSTITUTE(ADDRESS(1,IF(COLUMN(G$1)&lt;6,COLUMN(G$1),COLUMN(G$1)-1),4),"1","")&amp;$B182),INDIRECT("'"&amp;$A182&amp;" Entries'!"&amp;SUBSTITUTE(ADDRESS(1,COLUMN(F$1),4),"1","")&amp;$B182)))</f>
        <v>0</v>
      </c>
      <c r="H182" cm="1">
        <f t="array" aca="1" ref="H182" ca="1">IF($A182="Trio",INDIRECT("'"&amp;$A182&amp;" Entries'!"&amp;SUBSTITUTE(ADDRESS(1,IF(COLUMN(G$1)&lt;5,COLUMN(G$1),COLUMN(G$1)-1),4),"1","")&amp;$B182),IF($A182="Squad",INDIRECT("'"&amp;$A182&amp;" Entries'!"&amp;SUBSTITUTE(ADDRESS(1,IF(COLUMN(H$1)&lt;6,COLUMN(H$1),COLUMN(H$1)-1),4),"1","")&amp;$B182),INDIRECT("'"&amp;$A182&amp;" Entries'!"&amp;SUBSTITUTE(ADDRESS(1,COLUMN(G$1),4),"1","")&amp;$B182)))</f>
        <v>0</v>
      </c>
      <c r="I182" cm="1">
        <f t="array" aca="1" ref="I182" ca="1">IF($A182="Trio",INDIRECT("'"&amp;$A182&amp;" Entries'!"&amp;SUBSTITUTE(ADDRESS(1,IF(COLUMN(H$1)&lt;5,COLUMN(H$1),COLUMN(H$1)-1),4),"1","")&amp;$B182),IF($A182="Squad",INDIRECT("'"&amp;$A182&amp;" Entries'!"&amp;SUBSTITUTE(ADDRESS(1,IF(COLUMN(I$1)&lt;6,COLUMN(I$1),COLUMN(I$1)-1),4),"1","")&amp;$B182),INDIRECT("'"&amp;$A182&amp;" Entries'!"&amp;SUBSTITUTE(ADDRESS(1,COLUMN(H$1),4),"1","")&amp;$B182)))</f>
        <v>0</v>
      </c>
      <c r="J182" cm="1">
        <f t="array" aca="1" ref="J182" ca="1">IF($A182="Trio",INDIRECT("'"&amp;$A182&amp;" Entries'!"&amp;SUBSTITUTE(ADDRESS(1,IF(COLUMN(I$1)&lt;5,COLUMN(I$1),COLUMN(I$1)-1),4),"1","")&amp;$B182),IF($A182="Squad",INDIRECT("'"&amp;$A182&amp;" Entries'!"&amp;SUBSTITUTE(ADDRESS(1,IF(COLUMN(J$1)&lt;6,COLUMN(J$1),COLUMN(J$1)-1),4),"1","")&amp;$B182),INDIRECT("'"&amp;$A182&amp;" Entries'!"&amp;SUBSTITUTE(ADDRESS(1,COLUMN(I$1),4),"1","")&amp;$B182)))</f>
        <v>0</v>
      </c>
      <c r="K182" t="str">
        <f ca="1">IF(C182=0,"",IF(COUNTIF($C$1:C182,"="&amp;C182)&gt;1,"",C182))</f>
        <v/>
      </c>
      <c r="L182" t="str">
        <f ca="1">IF(G182=0,"",IF(COUNTIF($G$1:G182,"="&amp;G182)&gt;1,"",G182))</f>
        <v/>
      </c>
      <c r="M182" t="str">
        <f ca="1">IF(I182=0,"",IF(COUNTIF($I$1:I182,"="&amp;I182)&gt;1,"",I182))</f>
        <v/>
      </c>
      <c r="N182" t="str">
        <f t="array" aca="1" ref="N182" ca="1">IFERROR(INDEX($K$2:$K$201,SMALL(IF($K$2:$K$201&lt;&gt;"",ROW($K$2:$K$201)-ROW($A$2)+1),ROWS($A$1:$A181))),"")</f>
        <v/>
      </c>
      <c r="O182" t="str">
        <f t="shared" ca="1" si="14"/>
        <v/>
      </c>
      <c r="P182" t="str">
        <f t="shared" ca="1" si="15"/>
        <v/>
      </c>
      <c r="Q182" t="str">
        <f t="array" aca="1" ref="Q182" ca="1">IFERROR(INDEX($L$2:$L$201,SMALL(IF($L$2:$L$201&lt;&gt;"",ROW($L$2:$L$201)-ROW($A$2)+1),ROWS($A$1:$A181))),"")</f>
        <v/>
      </c>
      <c r="R182" t="str">
        <f t="shared" ca="1" si="16"/>
        <v/>
      </c>
      <c r="S182" t="str">
        <f t="array" aca="1" ref="S182" ca="1">IFERROR(INDEX($M$2:$M$201,SMALL(IF($M$2:$M$201&lt;&gt;"",ROW($M$2:$M$201)-ROW($A$2)+1),ROWS($A$1:$A181))),"")</f>
        <v/>
      </c>
      <c r="T182" t="str">
        <f t="shared" ca="1" si="17"/>
        <v/>
      </c>
    </row>
    <row r="183" spans="1:20" x14ac:dyDescent="0.2">
      <c r="A183" t="str">
        <f t="shared" si="12"/>
        <v>Squad</v>
      </c>
      <c r="B183">
        <f t="shared" si="13"/>
        <v>33</v>
      </c>
      <c r="C183" cm="1">
        <f t="array" aca="1" ref="C183" ca="1">IF($A183="Trio",INDIRECT("'"&amp;$A183&amp;" Entries'!"&amp;SUBSTITUTE(ADDRESS(1,IF(COLUMN(B$1)&lt;5,COLUMN(B$1),COLUMN(B$1)-1),4),"1","")&amp;$B183),IF($A183="Squad",INDIRECT("'"&amp;$A183&amp;" Entries'!"&amp;SUBSTITUTE(ADDRESS(1,IF(COLUMN(C$1)&lt;6,COLUMN(C$1),COLUMN(C$1)-1),4),"1","")&amp;$B183),INDIRECT("'"&amp;$A183&amp;" Entries'!"&amp;SUBSTITUTE(ADDRESS(1,COLUMN(B$1),4),"1","")&amp;$B183)))</f>
        <v>0</v>
      </c>
      <c r="D183" cm="1">
        <f t="array" aca="1" ref="D183" ca="1">IF($A183="Trio",INDIRECT("'"&amp;$A183&amp;" Entries'!"&amp;SUBSTITUTE(ADDRESS(1,IF(COLUMN(C$1)&lt;5,COLUMN(C$1),COLUMN(C$1)-1),4),"1","")&amp;$B183),IF($A183="Squad",INDIRECT("'"&amp;$A183&amp;" Entries'!"&amp;SUBSTITUTE(ADDRESS(1,IF(COLUMN(D$1)&lt;6,COLUMN(D$1),COLUMN(D$1)-1),4),"1","")&amp;$B183),INDIRECT("'"&amp;$A183&amp;" Entries'!"&amp;SUBSTITUTE(ADDRESS(1,COLUMN(C$1),4),"1","")&amp;$B183)))</f>
        <v>0</v>
      </c>
      <c r="E183" cm="1">
        <f t="array" aca="1" ref="E183" ca="1">IF($A183="Trio",INDIRECT("'"&amp;$A183&amp;" Entries'!"&amp;SUBSTITUTE(ADDRESS(1,IF(COLUMN(D$1)&lt;5,COLUMN(D$1),COLUMN(D$1)-1),4),"1","")&amp;$B183),IF($A183="Squad",INDIRECT("'"&amp;$A183&amp;" Entries'!"&amp;SUBSTITUTE(ADDRESS(1,IF(COLUMN(E$1)&lt;6,COLUMN(E$1),COLUMN(E$1)-1),4),"1","")&amp;$B183),INDIRECT("'"&amp;$A183&amp;" Entries'!"&amp;SUBSTITUTE(ADDRESS(1,COLUMN(D$1),4),"1","")&amp;$B183)))</f>
        <v>0</v>
      </c>
      <c r="F183" cm="1">
        <f t="array" aca="1" ref="F183" ca="1">IF($A183="Trio",INDIRECT("'"&amp;$A183&amp;" Entries'!"&amp;SUBSTITUTE(ADDRESS(1,IF(COLUMN(E$1)&lt;5,COLUMN(E$1),COLUMN(E$1)-1),4),"1","")&amp;$B183),IF($A183="Squad",INDIRECT("'"&amp;$A183&amp;" Entries'!"&amp;SUBSTITUTE(ADDRESS(1,IF(COLUMN(F$1)&lt;6,COLUMN(F$1),COLUMN(F$1)-1),4),"1","")&amp;$B183),INDIRECT("'"&amp;$A183&amp;" Entries'!"&amp;SUBSTITUTE(ADDRESS(1,COLUMN(E$1),4),"1","")&amp;$B183)))</f>
        <v>0</v>
      </c>
      <c r="G183" cm="1">
        <f t="array" aca="1" ref="G183" ca="1">IF($A183="Trio",INDIRECT("'"&amp;$A183&amp;" Entries'!"&amp;SUBSTITUTE(ADDRESS(1,IF(COLUMN(F$1)&lt;5,COLUMN(F$1),COLUMN(F$1)-1),4),"1","")&amp;$B183),IF($A183="Squad",INDIRECT("'"&amp;$A183&amp;" Entries'!"&amp;SUBSTITUTE(ADDRESS(1,IF(COLUMN(G$1)&lt;6,COLUMN(G$1),COLUMN(G$1)-1),4),"1","")&amp;$B183),INDIRECT("'"&amp;$A183&amp;" Entries'!"&amp;SUBSTITUTE(ADDRESS(1,COLUMN(F$1),4),"1","")&amp;$B183)))</f>
        <v>0</v>
      </c>
      <c r="H183" cm="1">
        <f t="array" aca="1" ref="H183" ca="1">IF($A183="Trio",INDIRECT("'"&amp;$A183&amp;" Entries'!"&amp;SUBSTITUTE(ADDRESS(1,IF(COLUMN(G$1)&lt;5,COLUMN(G$1),COLUMN(G$1)-1),4),"1","")&amp;$B183),IF($A183="Squad",INDIRECT("'"&amp;$A183&amp;" Entries'!"&amp;SUBSTITUTE(ADDRESS(1,IF(COLUMN(H$1)&lt;6,COLUMN(H$1),COLUMN(H$1)-1),4),"1","")&amp;$B183),INDIRECT("'"&amp;$A183&amp;" Entries'!"&amp;SUBSTITUTE(ADDRESS(1,COLUMN(G$1),4),"1","")&amp;$B183)))</f>
        <v>0</v>
      </c>
      <c r="I183" cm="1">
        <f t="array" aca="1" ref="I183" ca="1">IF($A183="Trio",INDIRECT("'"&amp;$A183&amp;" Entries'!"&amp;SUBSTITUTE(ADDRESS(1,IF(COLUMN(H$1)&lt;5,COLUMN(H$1),COLUMN(H$1)-1),4),"1","")&amp;$B183),IF($A183="Squad",INDIRECT("'"&amp;$A183&amp;" Entries'!"&amp;SUBSTITUTE(ADDRESS(1,IF(COLUMN(I$1)&lt;6,COLUMN(I$1),COLUMN(I$1)-1),4),"1","")&amp;$B183),INDIRECT("'"&amp;$A183&amp;" Entries'!"&amp;SUBSTITUTE(ADDRESS(1,COLUMN(H$1),4),"1","")&amp;$B183)))</f>
        <v>0</v>
      </c>
      <c r="J183" cm="1">
        <f t="array" aca="1" ref="J183" ca="1">IF($A183="Trio",INDIRECT("'"&amp;$A183&amp;" Entries'!"&amp;SUBSTITUTE(ADDRESS(1,IF(COLUMN(I$1)&lt;5,COLUMN(I$1),COLUMN(I$1)-1),4),"1","")&amp;$B183),IF($A183="Squad",INDIRECT("'"&amp;$A183&amp;" Entries'!"&amp;SUBSTITUTE(ADDRESS(1,IF(COLUMN(J$1)&lt;6,COLUMN(J$1),COLUMN(J$1)-1),4),"1","")&amp;$B183),INDIRECT("'"&amp;$A183&amp;" Entries'!"&amp;SUBSTITUTE(ADDRESS(1,COLUMN(I$1),4),"1","")&amp;$B183)))</f>
        <v>0</v>
      </c>
      <c r="K183" t="str">
        <f ca="1">IF(C183=0,"",IF(COUNTIF($C$1:C183,"="&amp;C183)&gt;1,"",C183))</f>
        <v/>
      </c>
      <c r="L183" t="str">
        <f ca="1">IF(G183=0,"",IF(COUNTIF($G$1:G183,"="&amp;G183)&gt;1,"",G183))</f>
        <v/>
      </c>
      <c r="M183" t="str">
        <f ca="1">IF(I183=0,"",IF(COUNTIF($I$1:I183,"="&amp;I183)&gt;1,"",I183))</f>
        <v/>
      </c>
      <c r="N183" t="str">
        <f t="array" aca="1" ref="N183" ca="1">IFERROR(INDEX($K$2:$K$201,SMALL(IF($K$2:$K$201&lt;&gt;"",ROW($K$2:$K$201)-ROW($A$2)+1),ROWS($A$1:$A182))),"")</f>
        <v/>
      </c>
      <c r="O183" t="str">
        <f t="shared" ca="1" si="14"/>
        <v/>
      </c>
      <c r="P183" t="str">
        <f t="shared" ca="1" si="15"/>
        <v/>
      </c>
      <c r="Q183" t="str">
        <f t="array" aca="1" ref="Q183" ca="1">IFERROR(INDEX($L$2:$L$201,SMALL(IF($L$2:$L$201&lt;&gt;"",ROW($L$2:$L$201)-ROW($A$2)+1),ROWS($A$1:$A182))),"")</f>
        <v/>
      </c>
      <c r="R183" t="str">
        <f t="shared" ca="1" si="16"/>
        <v/>
      </c>
      <c r="S183" t="str">
        <f t="array" aca="1" ref="S183" ca="1">IFERROR(INDEX($M$2:$M$201,SMALL(IF($M$2:$M$201&lt;&gt;"",ROW($M$2:$M$201)-ROW($A$2)+1),ROWS($A$1:$A182))),"")</f>
        <v/>
      </c>
      <c r="T183" t="str">
        <f t="shared" ca="1" si="17"/>
        <v/>
      </c>
    </row>
    <row r="184" spans="1:20" x14ac:dyDescent="0.2">
      <c r="A184" t="str">
        <f t="shared" si="12"/>
        <v>Squad</v>
      </c>
      <c r="B184">
        <f t="shared" si="13"/>
        <v>34</v>
      </c>
      <c r="C184" cm="1">
        <f t="array" aca="1" ref="C184" ca="1">IF($A184="Trio",INDIRECT("'"&amp;$A184&amp;" Entries'!"&amp;SUBSTITUTE(ADDRESS(1,IF(COLUMN(B$1)&lt;5,COLUMN(B$1),COLUMN(B$1)-1),4),"1","")&amp;$B184),IF($A184="Squad",INDIRECT("'"&amp;$A184&amp;" Entries'!"&amp;SUBSTITUTE(ADDRESS(1,IF(COLUMN(C$1)&lt;6,COLUMN(C$1),COLUMN(C$1)-1),4),"1","")&amp;$B184),INDIRECT("'"&amp;$A184&amp;" Entries'!"&amp;SUBSTITUTE(ADDRESS(1,COLUMN(B$1),4),"1","")&amp;$B184)))</f>
        <v>0</v>
      </c>
      <c r="D184" cm="1">
        <f t="array" aca="1" ref="D184" ca="1">IF($A184="Trio",INDIRECT("'"&amp;$A184&amp;" Entries'!"&amp;SUBSTITUTE(ADDRESS(1,IF(COLUMN(C$1)&lt;5,COLUMN(C$1),COLUMN(C$1)-1),4),"1","")&amp;$B184),IF($A184="Squad",INDIRECT("'"&amp;$A184&amp;" Entries'!"&amp;SUBSTITUTE(ADDRESS(1,IF(COLUMN(D$1)&lt;6,COLUMN(D$1),COLUMN(D$1)-1),4),"1","")&amp;$B184),INDIRECT("'"&amp;$A184&amp;" Entries'!"&amp;SUBSTITUTE(ADDRESS(1,COLUMN(C$1),4),"1","")&amp;$B184)))</f>
        <v>0</v>
      </c>
      <c r="E184" cm="1">
        <f t="array" aca="1" ref="E184" ca="1">IF($A184="Trio",INDIRECT("'"&amp;$A184&amp;" Entries'!"&amp;SUBSTITUTE(ADDRESS(1,IF(COLUMN(D$1)&lt;5,COLUMN(D$1),COLUMN(D$1)-1),4),"1","")&amp;$B184),IF($A184="Squad",INDIRECT("'"&amp;$A184&amp;" Entries'!"&amp;SUBSTITUTE(ADDRESS(1,IF(COLUMN(E$1)&lt;6,COLUMN(E$1),COLUMN(E$1)-1),4),"1","")&amp;$B184),INDIRECT("'"&amp;$A184&amp;" Entries'!"&amp;SUBSTITUTE(ADDRESS(1,COLUMN(D$1),4),"1","")&amp;$B184)))</f>
        <v>0</v>
      </c>
      <c r="F184" cm="1">
        <f t="array" aca="1" ref="F184" ca="1">IF($A184="Trio",INDIRECT("'"&amp;$A184&amp;" Entries'!"&amp;SUBSTITUTE(ADDRESS(1,IF(COLUMN(E$1)&lt;5,COLUMN(E$1),COLUMN(E$1)-1),4),"1","")&amp;$B184),IF($A184="Squad",INDIRECT("'"&amp;$A184&amp;" Entries'!"&amp;SUBSTITUTE(ADDRESS(1,IF(COLUMN(F$1)&lt;6,COLUMN(F$1),COLUMN(F$1)-1),4),"1","")&amp;$B184),INDIRECT("'"&amp;$A184&amp;" Entries'!"&amp;SUBSTITUTE(ADDRESS(1,COLUMN(E$1),4),"1","")&amp;$B184)))</f>
        <v>0</v>
      </c>
      <c r="G184" cm="1">
        <f t="array" aca="1" ref="G184" ca="1">IF($A184="Trio",INDIRECT("'"&amp;$A184&amp;" Entries'!"&amp;SUBSTITUTE(ADDRESS(1,IF(COLUMN(F$1)&lt;5,COLUMN(F$1),COLUMN(F$1)-1),4),"1","")&amp;$B184),IF($A184="Squad",INDIRECT("'"&amp;$A184&amp;" Entries'!"&amp;SUBSTITUTE(ADDRESS(1,IF(COLUMN(G$1)&lt;6,COLUMN(G$1),COLUMN(G$1)-1),4),"1","")&amp;$B184),INDIRECT("'"&amp;$A184&amp;" Entries'!"&amp;SUBSTITUTE(ADDRESS(1,COLUMN(F$1),4),"1","")&amp;$B184)))</f>
        <v>0</v>
      </c>
      <c r="H184" cm="1">
        <f t="array" aca="1" ref="H184" ca="1">IF($A184="Trio",INDIRECT("'"&amp;$A184&amp;" Entries'!"&amp;SUBSTITUTE(ADDRESS(1,IF(COLUMN(G$1)&lt;5,COLUMN(G$1),COLUMN(G$1)-1),4),"1","")&amp;$B184),IF($A184="Squad",INDIRECT("'"&amp;$A184&amp;" Entries'!"&amp;SUBSTITUTE(ADDRESS(1,IF(COLUMN(H$1)&lt;6,COLUMN(H$1),COLUMN(H$1)-1),4),"1","")&amp;$B184),INDIRECT("'"&amp;$A184&amp;" Entries'!"&amp;SUBSTITUTE(ADDRESS(1,COLUMN(G$1),4),"1","")&amp;$B184)))</f>
        <v>0</v>
      </c>
      <c r="I184" cm="1">
        <f t="array" aca="1" ref="I184" ca="1">IF($A184="Trio",INDIRECT("'"&amp;$A184&amp;" Entries'!"&amp;SUBSTITUTE(ADDRESS(1,IF(COLUMN(H$1)&lt;5,COLUMN(H$1),COLUMN(H$1)-1),4),"1","")&amp;$B184),IF($A184="Squad",INDIRECT("'"&amp;$A184&amp;" Entries'!"&amp;SUBSTITUTE(ADDRESS(1,IF(COLUMN(I$1)&lt;6,COLUMN(I$1),COLUMN(I$1)-1),4),"1","")&amp;$B184),INDIRECT("'"&amp;$A184&amp;" Entries'!"&amp;SUBSTITUTE(ADDRESS(1,COLUMN(H$1),4),"1","")&amp;$B184)))</f>
        <v>0</v>
      </c>
      <c r="J184" cm="1">
        <f t="array" aca="1" ref="J184" ca="1">IF($A184="Trio",INDIRECT("'"&amp;$A184&amp;" Entries'!"&amp;SUBSTITUTE(ADDRESS(1,IF(COLUMN(I$1)&lt;5,COLUMN(I$1),COLUMN(I$1)-1),4),"1","")&amp;$B184),IF($A184="Squad",INDIRECT("'"&amp;$A184&amp;" Entries'!"&amp;SUBSTITUTE(ADDRESS(1,IF(COLUMN(J$1)&lt;6,COLUMN(J$1),COLUMN(J$1)-1),4),"1","")&amp;$B184),INDIRECT("'"&amp;$A184&amp;" Entries'!"&amp;SUBSTITUTE(ADDRESS(1,COLUMN(I$1),4),"1","")&amp;$B184)))</f>
        <v>0</v>
      </c>
      <c r="K184" t="str">
        <f ca="1">IF(C184=0,"",IF(COUNTIF($C$1:C184,"="&amp;C184)&gt;1,"",C184))</f>
        <v/>
      </c>
      <c r="L184" t="str">
        <f ca="1">IF(G184=0,"",IF(COUNTIF($G$1:G184,"="&amp;G184)&gt;1,"",G184))</f>
        <v/>
      </c>
      <c r="M184" t="str">
        <f ca="1">IF(I184=0,"",IF(COUNTIF($I$1:I184,"="&amp;I184)&gt;1,"",I184))</f>
        <v/>
      </c>
      <c r="N184" t="str">
        <f t="array" aca="1" ref="N184" ca="1">IFERROR(INDEX($K$2:$K$201,SMALL(IF($K$2:$K$201&lt;&gt;"",ROW($K$2:$K$201)-ROW($A$2)+1),ROWS($A$1:$A183))),"")</f>
        <v/>
      </c>
      <c r="O184" t="str">
        <f t="shared" ca="1" si="14"/>
        <v/>
      </c>
      <c r="P184" t="str">
        <f t="shared" ca="1" si="15"/>
        <v/>
      </c>
      <c r="Q184" t="str">
        <f t="array" aca="1" ref="Q184" ca="1">IFERROR(INDEX($L$2:$L$201,SMALL(IF($L$2:$L$201&lt;&gt;"",ROW($L$2:$L$201)-ROW($A$2)+1),ROWS($A$1:$A183))),"")</f>
        <v/>
      </c>
      <c r="R184" t="str">
        <f t="shared" ca="1" si="16"/>
        <v/>
      </c>
      <c r="S184" t="str">
        <f t="array" aca="1" ref="S184" ca="1">IFERROR(INDEX($M$2:$M$201,SMALL(IF($M$2:$M$201&lt;&gt;"",ROW($M$2:$M$201)-ROW($A$2)+1),ROWS($A$1:$A183))),"")</f>
        <v/>
      </c>
      <c r="T184" t="str">
        <f t="shared" ca="1" si="17"/>
        <v/>
      </c>
    </row>
    <row r="185" spans="1:20" x14ac:dyDescent="0.2">
      <c r="A185" t="str">
        <f t="shared" si="12"/>
        <v>Squad</v>
      </c>
      <c r="B185">
        <f t="shared" si="13"/>
        <v>35</v>
      </c>
      <c r="C185" cm="1">
        <f t="array" aca="1" ref="C185" ca="1">IF($A185="Trio",INDIRECT("'"&amp;$A185&amp;" Entries'!"&amp;SUBSTITUTE(ADDRESS(1,IF(COLUMN(B$1)&lt;5,COLUMN(B$1),COLUMN(B$1)-1),4),"1","")&amp;$B185),IF($A185="Squad",INDIRECT("'"&amp;$A185&amp;" Entries'!"&amp;SUBSTITUTE(ADDRESS(1,IF(COLUMN(C$1)&lt;6,COLUMN(C$1),COLUMN(C$1)-1),4),"1","")&amp;$B185),INDIRECT("'"&amp;$A185&amp;" Entries'!"&amp;SUBSTITUTE(ADDRESS(1,COLUMN(B$1),4),"1","")&amp;$B185)))</f>
        <v>0</v>
      </c>
      <c r="D185" cm="1">
        <f t="array" aca="1" ref="D185" ca="1">IF($A185="Trio",INDIRECT("'"&amp;$A185&amp;" Entries'!"&amp;SUBSTITUTE(ADDRESS(1,IF(COLUMN(C$1)&lt;5,COLUMN(C$1),COLUMN(C$1)-1),4),"1","")&amp;$B185),IF($A185="Squad",INDIRECT("'"&amp;$A185&amp;" Entries'!"&amp;SUBSTITUTE(ADDRESS(1,IF(COLUMN(D$1)&lt;6,COLUMN(D$1),COLUMN(D$1)-1),4),"1","")&amp;$B185),INDIRECT("'"&amp;$A185&amp;" Entries'!"&amp;SUBSTITUTE(ADDRESS(1,COLUMN(C$1),4),"1","")&amp;$B185)))</f>
        <v>0</v>
      </c>
      <c r="E185" cm="1">
        <f t="array" aca="1" ref="E185" ca="1">IF($A185="Trio",INDIRECT("'"&amp;$A185&amp;" Entries'!"&amp;SUBSTITUTE(ADDRESS(1,IF(COLUMN(D$1)&lt;5,COLUMN(D$1),COLUMN(D$1)-1),4),"1","")&amp;$B185),IF($A185="Squad",INDIRECT("'"&amp;$A185&amp;" Entries'!"&amp;SUBSTITUTE(ADDRESS(1,IF(COLUMN(E$1)&lt;6,COLUMN(E$1),COLUMN(E$1)-1),4),"1","")&amp;$B185),INDIRECT("'"&amp;$A185&amp;" Entries'!"&amp;SUBSTITUTE(ADDRESS(1,COLUMN(D$1),4),"1","")&amp;$B185)))</f>
        <v>0</v>
      </c>
      <c r="F185" cm="1">
        <f t="array" aca="1" ref="F185" ca="1">IF($A185="Trio",INDIRECT("'"&amp;$A185&amp;" Entries'!"&amp;SUBSTITUTE(ADDRESS(1,IF(COLUMN(E$1)&lt;5,COLUMN(E$1),COLUMN(E$1)-1),4),"1","")&amp;$B185),IF($A185="Squad",INDIRECT("'"&amp;$A185&amp;" Entries'!"&amp;SUBSTITUTE(ADDRESS(1,IF(COLUMN(F$1)&lt;6,COLUMN(F$1),COLUMN(F$1)-1),4),"1","")&amp;$B185),INDIRECT("'"&amp;$A185&amp;" Entries'!"&amp;SUBSTITUTE(ADDRESS(1,COLUMN(E$1),4),"1","")&amp;$B185)))</f>
        <v>0</v>
      </c>
      <c r="G185" cm="1">
        <f t="array" aca="1" ref="G185" ca="1">IF($A185="Trio",INDIRECT("'"&amp;$A185&amp;" Entries'!"&amp;SUBSTITUTE(ADDRESS(1,IF(COLUMN(F$1)&lt;5,COLUMN(F$1),COLUMN(F$1)-1),4),"1","")&amp;$B185),IF($A185="Squad",INDIRECT("'"&amp;$A185&amp;" Entries'!"&amp;SUBSTITUTE(ADDRESS(1,IF(COLUMN(G$1)&lt;6,COLUMN(G$1),COLUMN(G$1)-1),4),"1","")&amp;$B185),INDIRECT("'"&amp;$A185&amp;" Entries'!"&amp;SUBSTITUTE(ADDRESS(1,COLUMN(F$1),4),"1","")&amp;$B185)))</f>
        <v>0</v>
      </c>
      <c r="H185" cm="1">
        <f t="array" aca="1" ref="H185" ca="1">IF($A185="Trio",INDIRECT("'"&amp;$A185&amp;" Entries'!"&amp;SUBSTITUTE(ADDRESS(1,IF(COLUMN(G$1)&lt;5,COLUMN(G$1),COLUMN(G$1)-1),4),"1","")&amp;$B185),IF($A185="Squad",INDIRECT("'"&amp;$A185&amp;" Entries'!"&amp;SUBSTITUTE(ADDRESS(1,IF(COLUMN(H$1)&lt;6,COLUMN(H$1),COLUMN(H$1)-1),4),"1","")&amp;$B185),INDIRECT("'"&amp;$A185&amp;" Entries'!"&amp;SUBSTITUTE(ADDRESS(1,COLUMN(G$1),4),"1","")&amp;$B185)))</f>
        <v>0</v>
      </c>
      <c r="I185" cm="1">
        <f t="array" aca="1" ref="I185" ca="1">IF($A185="Trio",INDIRECT("'"&amp;$A185&amp;" Entries'!"&amp;SUBSTITUTE(ADDRESS(1,IF(COLUMN(H$1)&lt;5,COLUMN(H$1),COLUMN(H$1)-1),4),"1","")&amp;$B185),IF($A185="Squad",INDIRECT("'"&amp;$A185&amp;" Entries'!"&amp;SUBSTITUTE(ADDRESS(1,IF(COLUMN(I$1)&lt;6,COLUMN(I$1),COLUMN(I$1)-1),4),"1","")&amp;$B185),INDIRECT("'"&amp;$A185&amp;" Entries'!"&amp;SUBSTITUTE(ADDRESS(1,COLUMN(H$1),4),"1","")&amp;$B185)))</f>
        <v>0</v>
      </c>
      <c r="J185" cm="1">
        <f t="array" aca="1" ref="J185" ca="1">IF($A185="Trio",INDIRECT("'"&amp;$A185&amp;" Entries'!"&amp;SUBSTITUTE(ADDRESS(1,IF(COLUMN(I$1)&lt;5,COLUMN(I$1),COLUMN(I$1)-1),4),"1","")&amp;$B185),IF($A185="Squad",INDIRECT("'"&amp;$A185&amp;" Entries'!"&amp;SUBSTITUTE(ADDRESS(1,IF(COLUMN(J$1)&lt;6,COLUMN(J$1),COLUMN(J$1)-1),4),"1","")&amp;$B185),INDIRECT("'"&amp;$A185&amp;" Entries'!"&amp;SUBSTITUTE(ADDRESS(1,COLUMN(I$1),4),"1","")&amp;$B185)))</f>
        <v>0</v>
      </c>
      <c r="K185" t="str">
        <f ca="1">IF(C185=0,"",IF(COUNTIF($C$1:C185,"="&amp;C185)&gt;1,"",C185))</f>
        <v/>
      </c>
      <c r="L185" t="str">
        <f ca="1">IF(G185=0,"",IF(COUNTIF($G$1:G185,"="&amp;G185)&gt;1,"",G185))</f>
        <v/>
      </c>
      <c r="M185" t="str">
        <f ca="1">IF(I185=0,"",IF(COUNTIF($I$1:I185,"="&amp;I185)&gt;1,"",I185))</f>
        <v/>
      </c>
      <c r="N185" t="str">
        <f t="array" aca="1" ref="N185" ca="1">IFERROR(INDEX($K$2:$K$201,SMALL(IF($K$2:$K$201&lt;&gt;"",ROW($K$2:$K$201)-ROW($A$2)+1),ROWS($A$1:$A184))),"")</f>
        <v/>
      </c>
      <c r="O185" t="str">
        <f t="shared" ca="1" si="14"/>
        <v/>
      </c>
      <c r="P185" t="str">
        <f t="shared" ca="1" si="15"/>
        <v/>
      </c>
      <c r="Q185" t="str">
        <f t="array" aca="1" ref="Q185" ca="1">IFERROR(INDEX($L$2:$L$201,SMALL(IF($L$2:$L$201&lt;&gt;"",ROW($L$2:$L$201)-ROW($A$2)+1),ROWS($A$1:$A184))),"")</f>
        <v/>
      </c>
      <c r="R185" t="str">
        <f t="shared" ca="1" si="16"/>
        <v/>
      </c>
      <c r="S185" t="str">
        <f t="array" aca="1" ref="S185" ca="1">IFERROR(INDEX($M$2:$M$201,SMALL(IF($M$2:$M$201&lt;&gt;"",ROW($M$2:$M$201)-ROW($A$2)+1),ROWS($A$1:$A184))),"")</f>
        <v/>
      </c>
      <c r="T185" t="str">
        <f t="shared" ca="1" si="17"/>
        <v/>
      </c>
    </row>
    <row r="186" spans="1:20" x14ac:dyDescent="0.2">
      <c r="A186" t="str">
        <f t="shared" si="12"/>
        <v>Squad</v>
      </c>
      <c r="B186">
        <f t="shared" si="13"/>
        <v>36</v>
      </c>
      <c r="C186" cm="1">
        <f t="array" aca="1" ref="C186" ca="1">IF($A186="Trio",INDIRECT("'"&amp;$A186&amp;" Entries'!"&amp;SUBSTITUTE(ADDRESS(1,IF(COLUMN(B$1)&lt;5,COLUMN(B$1),COLUMN(B$1)-1),4),"1","")&amp;$B186),IF($A186="Squad",INDIRECT("'"&amp;$A186&amp;" Entries'!"&amp;SUBSTITUTE(ADDRESS(1,IF(COLUMN(C$1)&lt;6,COLUMN(C$1),COLUMN(C$1)-1),4),"1","")&amp;$B186),INDIRECT("'"&amp;$A186&amp;" Entries'!"&amp;SUBSTITUTE(ADDRESS(1,COLUMN(B$1),4),"1","")&amp;$B186)))</f>
        <v>0</v>
      </c>
      <c r="D186" cm="1">
        <f t="array" aca="1" ref="D186" ca="1">IF($A186="Trio",INDIRECT("'"&amp;$A186&amp;" Entries'!"&amp;SUBSTITUTE(ADDRESS(1,IF(COLUMN(C$1)&lt;5,COLUMN(C$1),COLUMN(C$1)-1),4),"1","")&amp;$B186),IF($A186="Squad",INDIRECT("'"&amp;$A186&amp;" Entries'!"&amp;SUBSTITUTE(ADDRESS(1,IF(COLUMN(D$1)&lt;6,COLUMN(D$1),COLUMN(D$1)-1),4),"1","")&amp;$B186),INDIRECT("'"&amp;$A186&amp;" Entries'!"&amp;SUBSTITUTE(ADDRESS(1,COLUMN(C$1),4),"1","")&amp;$B186)))</f>
        <v>0</v>
      </c>
      <c r="E186" cm="1">
        <f t="array" aca="1" ref="E186" ca="1">IF($A186="Trio",INDIRECT("'"&amp;$A186&amp;" Entries'!"&amp;SUBSTITUTE(ADDRESS(1,IF(COLUMN(D$1)&lt;5,COLUMN(D$1),COLUMN(D$1)-1),4),"1","")&amp;$B186),IF($A186="Squad",INDIRECT("'"&amp;$A186&amp;" Entries'!"&amp;SUBSTITUTE(ADDRESS(1,IF(COLUMN(E$1)&lt;6,COLUMN(E$1),COLUMN(E$1)-1),4),"1","")&amp;$B186),INDIRECT("'"&amp;$A186&amp;" Entries'!"&amp;SUBSTITUTE(ADDRESS(1,COLUMN(D$1),4),"1","")&amp;$B186)))</f>
        <v>0</v>
      </c>
      <c r="F186" cm="1">
        <f t="array" aca="1" ref="F186" ca="1">IF($A186="Trio",INDIRECT("'"&amp;$A186&amp;" Entries'!"&amp;SUBSTITUTE(ADDRESS(1,IF(COLUMN(E$1)&lt;5,COLUMN(E$1),COLUMN(E$1)-1),4),"1","")&amp;$B186),IF($A186="Squad",INDIRECT("'"&amp;$A186&amp;" Entries'!"&amp;SUBSTITUTE(ADDRESS(1,IF(COLUMN(F$1)&lt;6,COLUMN(F$1),COLUMN(F$1)-1),4),"1","")&amp;$B186),INDIRECT("'"&amp;$A186&amp;" Entries'!"&amp;SUBSTITUTE(ADDRESS(1,COLUMN(E$1),4),"1","")&amp;$B186)))</f>
        <v>0</v>
      </c>
      <c r="G186" cm="1">
        <f t="array" aca="1" ref="G186" ca="1">IF($A186="Trio",INDIRECT("'"&amp;$A186&amp;" Entries'!"&amp;SUBSTITUTE(ADDRESS(1,IF(COLUMN(F$1)&lt;5,COLUMN(F$1),COLUMN(F$1)-1),4),"1","")&amp;$B186),IF($A186="Squad",INDIRECT("'"&amp;$A186&amp;" Entries'!"&amp;SUBSTITUTE(ADDRESS(1,IF(COLUMN(G$1)&lt;6,COLUMN(G$1),COLUMN(G$1)-1),4),"1","")&amp;$B186),INDIRECT("'"&amp;$A186&amp;" Entries'!"&amp;SUBSTITUTE(ADDRESS(1,COLUMN(F$1),4),"1","")&amp;$B186)))</f>
        <v>0</v>
      </c>
      <c r="H186" cm="1">
        <f t="array" aca="1" ref="H186" ca="1">IF($A186="Trio",INDIRECT("'"&amp;$A186&amp;" Entries'!"&amp;SUBSTITUTE(ADDRESS(1,IF(COLUMN(G$1)&lt;5,COLUMN(G$1),COLUMN(G$1)-1),4),"1","")&amp;$B186),IF($A186="Squad",INDIRECT("'"&amp;$A186&amp;" Entries'!"&amp;SUBSTITUTE(ADDRESS(1,IF(COLUMN(H$1)&lt;6,COLUMN(H$1),COLUMN(H$1)-1),4),"1","")&amp;$B186),INDIRECT("'"&amp;$A186&amp;" Entries'!"&amp;SUBSTITUTE(ADDRESS(1,COLUMN(G$1),4),"1","")&amp;$B186)))</f>
        <v>0</v>
      </c>
      <c r="I186" cm="1">
        <f t="array" aca="1" ref="I186" ca="1">IF($A186="Trio",INDIRECT("'"&amp;$A186&amp;" Entries'!"&amp;SUBSTITUTE(ADDRESS(1,IF(COLUMN(H$1)&lt;5,COLUMN(H$1),COLUMN(H$1)-1),4),"1","")&amp;$B186),IF($A186="Squad",INDIRECT("'"&amp;$A186&amp;" Entries'!"&amp;SUBSTITUTE(ADDRESS(1,IF(COLUMN(I$1)&lt;6,COLUMN(I$1),COLUMN(I$1)-1),4),"1","")&amp;$B186),INDIRECT("'"&amp;$A186&amp;" Entries'!"&amp;SUBSTITUTE(ADDRESS(1,COLUMN(H$1),4),"1","")&amp;$B186)))</f>
        <v>0</v>
      </c>
      <c r="J186" cm="1">
        <f t="array" aca="1" ref="J186" ca="1">IF($A186="Trio",INDIRECT("'"&amp;$A186&amp;" Entries'!"&amp;SUBSTITUTE(ADDRESS(1,IF(COLUMN(I$1)&lt;5,COLUMN(I$1),COLUMN(I$1)-1),4),"1","")&amp;$B186),IF($A186="Squad",INDIRECT("'"&amp;$A186&amp;" Entries'!"&amp;SUBSTITUTE(ADDRESS(1,IF(COLUMN(J$1)&lt;6,COLUMN(J$1),COLUMN(J$1)-1),4),"1","")&amp;$B186),INDIRECT("'"&amp;$A186&amp;" Entries'!"&amp;SUBSTITUTE(ADDRESS(1,COLUMN(I$1),4),"1","")&amp;$B186)))</f>
        <v>0</v>
      </c>
      <c r="K186" t="str">
        <f ca="1">IF(C186=0,"",IF(COUNTIF($C$1:C186,"="&amp;C186)&gt;1,"",C186))</f>
        <v/>
      </c>
      <c r="L186" t="str">
        <f ca="1">IF(G186=0,"",IF(COUNTIF($G$1:G186,"="&amp;G186)&gt;1,"",G186))</f>
        <v/>
      </c>
      <c r="M186" t="str">
        <f ca="1">IF(I186=0,"",IF(COUNTIF($I$1:I186,"="&amp;I186)&gt;1,"",I186))</f>
        <v/>
      </c>
      <c r="N186" t="str">
        <f t="array" aca="1" ref="N186" ca="1">IFERROR(INDEX($K$2:$K$201,SMALL(IF($K$2:$K$201&lt;&gt;"",ROW($K$2:$K$201)-ROW($A$2)+1),ROWS($A$1:$A185))),"")</f>
        <v/>
      </c>
      <c r="O186" t="str">
        <f t="shared" ca="1" si="14"/>
        <v/>
      </c>
      <c r="P186" t="str">
        <f t="shared" ca="1" si="15"/>
        <v/>
      </c>
      <c r="Q186" t="str">
        <f t="array" aca="1" ref="Q186" ca="1">IFERROR(INDEX($L$2:$L$201,SMALL(IF($L$2:$L$201&lt;&gt;"",ROW($L$2:$L$201)-ROW($A$2)+1),ROWS($A$1:$A185))),"")</f>
        <v/>
      </c>
      <c r="R186" t="str">
        <f t="shared" ca="1" si="16"/>
        <v/>
      </c>
      <c r="S186" t="str">
        <f t="array" aca="1" ref="S186" ca="1">IFERROR(INDEX($M$2:$M$201,SMALL(IF($M$2:$M$201&lt;&gt;"",ROW($M$2:$M$201)-ROW($A$2)+1),ROWS($A$1:$A185))),"")</f>
        <v/>
      </c>
      <c r="T186" t="str">
        <f t="shared" ca="1" si="17"/>
        <v/>
      </c>
    </row>
    <row r="187" spans="1:20" x14ac:dyDescent="0.2">
      <c r="A187" t="str">
        <f t="shared" si="12"/>
        <v>Squad</v>
      </c>
      <c r="B187">
        <f t="shared" si="13"/>
        <v>37</v>
      </c>
      <c r="C187" cm="1">
        <f t="array" aca="1" ref="C187" ca="1">IF($A187="Trio",INDIRECT("'"&amp;$A187&amp;" Entries'!"&amp;SUBSTITUTE(ADDRESS(1,IF(COLUMN(B$1)&lt;5,COLUMN(B$1),COLUMN(B$1)-1),4),"1","")&amp;$B187),IF($A187="Squad",INDIRECT("'"&amp;$A187&amp;" Entries'!"&amp;SUBSTITUTE(ADDRESS(1,IF(COLUMN(C$1)&lt;6,COLUMN(C$1),COLUMN(C$1)-1),4),"1","")&amp;$B187),INDIRECT("'"&amp;$A187&amp;" Entries'!"&amp;SUBSTITUTE(ADDRESS(1,COLUMN(B$1),4),"1","")&amp;$B187)))</f>
        <v>0</v>
      </c>
      <c r="D187" cm="1">
        <f t="array" aca="1" ref="D187" ca="1">IF($A187="Trio",INDIRECT("'"&amp;$A187&amp;" Entries'!"&amp;SUBSTITUTE(ADDRESS(1,IF(COLUMN(C$1)&lt;5,COLUMN(C$1),COLUMN(C$1)-1),4),"1","")&amp;$B187),IF($A187="Squad",INDIRECT("'"&amp;$A187&amp;" Entries'!"&amp;SUBSTITUTE(ADDRESS(1,IF(COLUMN(D$1)&lt;6,COLUMN(D$1),COLUMN(D$1)-1),4),"1","")&amp;$B187),INDIRECT("'"&amp;$A187&amp;" Entries'!"&amp;SUBSTITUTE(ADDRESS(1,COLUMN(C$1),4),"1","")&amp;$B187)))</f>
        <v>0</v>
      </c>
      <c r="E187" cm="1">
        <f t="array" aca="1" ref="E187" ca="1">IF($A187="Trio",INDIRECT("'"&amp;$A187&amp;" Entries'!"&amp;SUBSTITUTE(ADDRESS(1,IF(COLUMN(D$1)&lt;5,COLUMN(D$1),COLUMN(D$1)-1),4),"1","")&amp;$B187),IF($A187="Squad",INDIRECT("'"&amp;$A187&amp;" Entries'!"&amp;SUBSTITUTE(ADDRESS(1,IF(COLUMN(E$1)&lt;6,COLUMN(E$1),COLUMN(E$1)-1),4),"1","")&amp;$B187),INDIRECT("'"&amp;$A187&amp;" Entries'!"&amp;SUBSTITUTE(ADDRESS(1,COLUMN(D$1),4),"1","")&amp;$B187)))</f>
        <v>0</v>
      </c>
      <c r="F187" cm="1">
        <f t="array" aca="1" ref="F187" ca="1">IF($A187="Trio",INDIRECT("'"&amp;$A187&amp;" Entries'!"&amp;SUBSTITUTE(ADDRESS(1,IF(COLUMN(E$1)&lt;5,COLUMN(E$1),COLUMN(E$1)-1),4),"1","")&amp;$B187),IF($A187="Squad",INDIRECT("'"&amp;$A187&amp;" Entries'!"&amp;SUBSTITUTE(ADDRESS(1,IF(COLUMN(F$1)&lt;6,COLUMN(F$1),COLUMN(F$1)-1),4),"1","")&amp;$B187),INDIRECT("'"&amp;$A187&amp;" Entries'!"&amp;SUBSTITUTE(ADDRESS(1,COLUMN(E$1),4),"1","")&amp;$B187)))</f>
        <v>0</v>
      </c>
      <c r="G187" cm="1">
        <f t="array" aca="1" ref="G187" ca="1">IF($A187="Trio",INDIRECT("'"&amp;$A187&amp;" Entries'!"&amp;SUBSTITUTE(ADDRESS(1,IF(COLUMN(F$1)&lt;5,COLUMN(F$1),COLUMN(F$1)-1),4),"1","")&amp;$B187),IF($A187="Squad",INDIRECT("'"&amp;$A187&amp;" Entries'!"&amp;SUBSTITUTE(ADDRESS(1,IF(COLUMN(G$1)&lt;6,COLUMN(G$1),COLUMN(G$1)-1),4),"1","")&amp;$B187),INDIRECT("'"&amp;$A187&amp;" Entries'!"&amp;SUBSTITUTE(ADDRESS(1,COLUMN(F$1),4),"1","")&amp;$B187)))</f>
        <v>0</v>
      </c>
      <c r="H187" cm="1">
        <f t="array" aca="1" ref="H187" ca="1">IF($A187="Trio",INDIRECT("'"&amp;$A187&amp;" Entries'!"&amp;SUBSTITUTE(ADDRESS(1,IF(COLUMN(G$1)&lt;5,COLUMN(G$1),COLUMN(G$1)-1),4),"1","")&amp;$B187),IF($A187="Squad",INDIRECT("'"&amp;$A187&amp;" Entries'!"&amp;SUBSTITUTE(ADDRESS(1,IF(COLUMN(H$1)&lt;6,COLUMN(H$1),COLUMN(H$1)-1),4),"1","")&amp;$B187),INDIRECT("'"&amp;$A187&amp;" Entries'!"&amp;SUBSTITUTE(ADDRESS(1,COLUMN(G$1),4),"1","")&amp;$B187)))</f>
        <v>0</v>
      </c>
      <c r="I187" cm="1">
        <f t="array" aca="1" ref="I187" ca="1">IF($A187="Trio",INDIRECT("'"&amp;$A187&amp;" Entries'!"&amp;SUBSTITUTE(ADDRESS(1,IF(COLUMN(H$1)&lt;5,COLUMN(H$1),COLUMN(H$1)-1),4),"1","")&amp;$B187),IF($A187="Squad",INDIRECT("'"&amp;$A187&amp;" Entries'!"&amp;SUBSTITUTE(ADDRESS(1,IF(COLUMN(I$1)&lt;6,COLUMN(I$1),COLUMN(I$1)-1),4),"1","")&amp;$B187),INDIRECT("'"&amp;$A187&amp;" Entries'!"&amp;SUBSTITUTE(ADDRESS(1,COLUMN(H$1),4),"1","")&amp;$B187)))</f>
        <v>0</v>
      </c>
      <c r="J187" cm="1">
        <f t="array" aca="1" ref="J187" ca="1">IF($A187="Trio",INDIRECT("'"&amp;$A187&amp;" Entries'!"&amp;SUBSTITUTE(ADDRESS(1,IF(COLUMN(I$1)&lt;5,COLUMN(I$1),COLUMN(I$1)-1),4),"1","")&amp;$B187),IF($A187="Squad",INDIRECT("'"&amp;$A187&amp;" Entries'!"&amp;SUBSTITUTE(ADDRESS(1,IF(COLUMN(J$1)&lt;6,COLUMN(J$1),COLUMN(J$1)-1),4),"1","")&amp;$B187),INDIRECT("'"&amp;$A187&amp;" Entries'!"&amp;SUBSTITUTE(ADDRESS(1,COLUMN(I$1),4),"1","")&amp;$B187)))</f>
        <v>0</v>
      </c>
      <c r="K187" t="str">
        <f ca="1">IF(C187=0,"",IF(COUNTIF($C$1:C187,"="&amp;C187)&gt;1,"",C187))</f>
        <v/>
      </c>
      <c r="L187" t="str">
        <f ca="1">IF(G187=0,"",IF(COUNTIF($G$1:G187,"="&amp;G187)&gt;1,"",G187))</f>
        <v/>
      </c>
      <c r="M187" t="str">
        <f ca="1">IF(I187=0,"",IF(COUNTIF($I$1:I187,"="&amp;I187)&gt;1,"",I187))</f>
        <v/>
      </c>
      <c r="N187" t="str">
        <f t="array" aca="1" ref="N187" ca="1">IFERROR(INDEX($K$2:$K$201,SMALL(IF($K$2:$K$201&lt;&gt;"",ROW($K$2:$K$201)-ROW($A$2)+1),ROWS($A$1:$A186))),"")</f>
        <v/>
      </c>
      <c r="O187" t="str">
        <f t="shared" ca="1" si="14"/>
        <v/>
      </c>
      <c r="P187" t="str">
        <f t="shared" ca="1" si="15"/>
        <v/>
      </c>
      <c r="Q187" t="str">
        <f t="array" aca="1" ref="Q187" ca="1">IFERROR(INDEX($L$2:$L$201,SMALL(IF($L$2:$L$201&lt;&gt;"",ROW($L$2:$L$201)-ROW($A$2)+1),ROWS($A$1:$A186))),"")</f>
        <v/>
      </c>
      <c r="R187" t="str">
        <f t="shared" ca="1" si="16"/>
        <v/>
      </c>
      <c r="S187" t="str">
        <f t="array" aca="1" ref="S187" ca="1">IFERROR(INDEX($M$2:$M$201,SMALL(IF($M$2:$M$201&lt;&gt;"",ROW($M$2:$M$201)-ROW($A$2)+1),ROWS($A$1:$A186))),"")</f>
        <v/>
      </c>
      <c r="T187" t="str">
        <f t="shared" ca="1" si="17"/>
        <v/>
      </c>
    </row>
    <row r="188" spans="1:20" x14ac:dyDescent="0.2">
      <c r="A188" t="str">
        <f t="shared" si="12"/>
        <v>Squad</v>
      </c>
      <c r="B188">
        <f t="shared" si="13"/>
        <v>38</v>
      </c>
      <c r="C188" cm="1">
        <f t="array" aca="1" ref="C188" ca="1">IF($A188="Trio",INDIRECT("'"&amp;$A188&amp;" Entries'!"&amp;SUBSTITUTE(ADDRESS(1,IF(COLUMN(B$1)&lt;5,COLUMN(B$1),COLUMN(B$1)-1),4),"1","")&amp;$B188),IF($A188="Squad",INDIRECT("'"&amp;$A188&amp;" Entries'!"&amp;SUBSTITUTE(ADDRESS(1,IF(COLUMN(C$1)&lt;6,COLUMN(C$1),COLUMN(C$1)-1),4),"1","")&amp;$B188),INDIRECT("'"&amp;$A188&amp;" Entries'!"&amp;SUBSTITUTE(ADDRESS(1,COLUMN(B$1),4),"1","")&amp;$B188)))</f>
        <v>0</v>
      </c>
      <c r="D188" cm="1">
        <f t="array" aca="1" ref="D188" ca="1">IF($A188="Trio",INDIRECT("'"&amp;$A188&amp;" Entries'!"&amp;SUBSTITUTE(ADDRESS(1,IF(COLUMN(C$1)&lt;5,COLUMN(C$1),COLUMN(C$1)-1),4),"1","")&amp;$B188),IF($A188="Squad",INDIRECT("'"&amp;$A188&amp;" Entries'!"&amp;SUBSTITUTE(ADDRESS(1,IF(COLUMN(D$1)&lt;6,COLUMN(D$1),COLUMN(D$1)-1),4),"1","")&amp;$B188),INDIRECT("'"&amp;$A188&amp;" Entries'!"&amp;SUBSTITUTE(ADDRESS(1,COLUMN(C$1),4),"1","")&amp;$B188)))</f>
        <v>0</v>
      </c>
      <c r="E188" cm="1">
        <f t="array" aca="1" ref="E188" ca="1">IF($A188="Trio",INDIRECT("'"&amp;$A188&amp;" Entries'!"&amp;SUBSTITUTE(ADDRESS(1,IF(COLUMN(D$1)&lt;5,COLUMN(D$1),COLUMN(D$1)-1),4),"1","")&amp;$B188),IF($A188="Squad",INDIRECT("'"&amp;$A188&amp;" Entries'!"&amp;SUBSTITUTE(ADDRESS(1,IF(COLUMN(E$1)&lt;6,COLUMN(E$1),COLUMN(E$1)-1),4),"1","")&amp;$B188),INDIRECT("'"&amp;$A188&amp;" Entries'!"&amp;SUBSTITUTE(ADDRESS(1,COLUMN(D$1),4),"1","")&amp;$B188)))</f>
        <v>0</v>
      </c>
      <c r="F188" cm="1">
        <f t="array" aca="1" ref="F188" ca="1">IF($A188="Trio",INDIRECT("'"&amp;$A188&amp;" Entries'!"&amp;SUBSTITUTE(ADDRESS(1,IF(COLUMN(E$1)&lt;5,COLUMN(E$1),COLUMN(E$1)-1),4),"1","")&amp;$B188),IF($A188="Squad",INDIRECT("'"&amp;$A188&amp;" Entries'!"&amp;SUBSTITUTE(ADDRESS(1,IF(COLUMN(F$1)&lt;6,COLUMN(F$1),COLUMN(F$1)-1),4),"1","")&amp;$B188),INDIRECT("'"&amp;$A188&amp;" Entries'!"&amp;SUBSTITUTE(ADDRESS(1,COLUMN(E$1),4),"1","")&amp;$B188)))</f>
        <v>0</v>
      </c>
      <c r="G188" cm="1">
        <f t="array" aca="1" ref="G188" ca="1">IF($A188="Trio",INDIRECT("'"&amp;$A188&amp;" Entries'!"&amp;SUBSTITUTE(ADDRESS(1,IF(COLUMN(F$1)&lt;5,COLUMN(F$1),COLUMN(F$1)-1),4),"1","")&amp;$B188),IF($A188="Squad",INDIRECT("'"&amp;$A188&amp;" Entries'!"&amp;SUBSTITUTE(ADDRESS(1,IF(COLUMN(G$1)&lt;6,COLUMN(G$1),COLUMN(G$1)-1),4),"1","")&amp;$B188),INDIRECT("'"&amp;$A188&amp;" Entries'!"&amp;SUBSTITUTE(ADDRESS(1,COLUMN(F$1),4),"1","")&amp;$B188)))</f>
        <v>0</v>
      </c>
      <c r="H188" cm="1">
        <f t="array" aca="1" ref="H188" ca="1">IF($A188="Trio",INDIRECT("'"&amp;$A188&amp;" Entries'!"&amp;SUBSTITUTE(ADDRESS(1,IF(COLUMN(G$1)&lt;5,COLUMN(G$1),COLUMN(G$1)-1),4),"1","")&amp;$B188),IF($A188="Squad",INDIRECT("'"&amp;$A188&amp;" Entries'!"&amp;SUBSTITUTE(ADDRESS(1,IF(COLUMN(H$1)&lt;6,COLUMN(H$1),COLUMN(H$1)-1),4),"1","")&amp;$B188),INDIRECT("'"&amp;$A188&amp;" Entries'!"&amp;SUBSTITUTE(ADDRESS(1,COLUMN(G$1),4),"1","")&amp;$B188)))</f>
        <v>0</v>
      </c>
      <c r="I188" cm="1">
        <f t="array" aca="1" ref="I188" ca="1">IF($A188="Trio",INDIRECT("'"&amp;$A188&amp;" Entries'!"&amp;SUBSTITUTE(ADDRESS(1,IF(COLUMN(H$1)&lt;5,COLUMN(H$1),COLUMN(H$1)-1),4),"1","")&amp;$B188),IF($A188="Squad",INDIRECT("'"&amp;$A188&amp;" Entries'!"&amp;SUBSTITUTE(ADDRESS(1,IF(COLUMN(I$1)&lt;6,COLUMN(I$1),COLUMN(I$1)-1),4),"1","")&amp;$B188),INDIRECT("'"&amp;$A188&amp;" Entries'!"&amp;SUBSTITUTE(ADDRESS(1,COLUMN(H$1),4),"1","")&amp;$B188)))</f>
        <v>0</v>
      </c>
      <c r="J188" cm="1">
        <f t="array" aca="1" ref="J188" ca="1">IF($A188="Trio",INDIRECT("'"&amp;$A188&amp;" Entries'!"&amp;SUBSTITUTE(ADDRESS(1,IF(COLUMN(I$1)&lt;5,COLUMN(I$1),COLUMN(I$1)-1),4),"1","")&amp;$B188),IF($A188="Squad",INDIRECT("'"&amp;$A188&amp;" Entries'!"&amp;SUBSTITUTE(ADDRESS(1,IF(COLUMN(J$1)&lt;6,COLUMN(J$1),COLUMN(J$1)-1),4),"1","")&amp;$B188),INDIRECT("'"&amp;$A188&amp;" Entries'!"&amp;SUBSTITUTE(ADDRESS(1,COLUMN(I$1),4),"1","")&amp;$B188)))</f>
        <v>0</v>
      </c>
      <c r="K188" t="str">
        <f ca="1">IF(C188=0,"",IF(COUNTIF($C$1:C188,"="&amp;C188)&gt;1,"",C188))</f>
        <v/>
      </c>
      <c r="L188" t="str">
        <f ca="1">IF(G188=0,"",IF(COUNTIF($G$1:G188,"="&amp;G188)&gt;1,"",G188))</f>
        <v/>
      </c>
      <c r="M188" t="str">
        <f ca="1">IF(I188=0,"",IF(COUNTIF($I$1:I188,"="&amp;I188)&gt;1,"",I188))</f>
        <v/>
      </c>
      <c r="N188" t="str">
        <f t="array" aca="1" ref="N188" ca="1">IFERROR(INDEX($K$2:$K$201,SMALL(IF($K$2:$K$201&lt;&gt;"",ROW($K$2:$K$201)-ROW($A$2)+1),ROWS($A$1:$A187))),"")</f>
        <v/>
      </c>
      <c r="O188" t="str">
        <f t="shared" ca="1" si="14"/>
        <v/>
      </c>
      <c r="P188" t="str">
        <f t="shared" ca="1" si="15"/>
        <v/>
      </c>
      <c r="Q188" t="str">
        <f t="array" aca="1" ref="Q188" ca="1">IFERROR(INDEX($L$2:$L$201,SMALL(IF($L$2:$L$201&lt;&gt;"",ROW($L$2:$L$201)-ROW($A$2)+1),ROWS($A$1:$A187))),"")</f>
        <v/>
      </c>
      <c r="R188" t="str">
        <f t="shared" ca="1" si="16"/>
        <v/>
      </c>
      <c r="S188" t="str">
        <f t="array" aca="1" ref="S188" ca="1">IFERROR(INDEX($M$2:$M$201,SMALL(IF($M$2:$M$201&lt;&gt;"",ROW($M$2:$M$201)-ROW($A$2)+1),ROWS($A$1:$A187))),"")</f>
        <v/>
      </c>
      <c r="T188" t="str">
        <f t="shared" ca="1" si="17"/>
        <v/>
      </c>
    </row>
    <row r="189" spans="1:20" x14ac:dyDescent="0.2">
      <c r="A189" t="str">
        <f t="shared" si="12"/>
        <v>Squad</v>
      </c>
      <c r="B189">
        <f t="shared" si="13"/>
        <v>39</v>
      </c>
      <c r="C189" cm="1">
        <f t="array" aca="1" ref="C189" ca="1">IF($A189="Trio",INDIRECT("'"&amp;$A189&amp;" Entries'!"&amp;SUBSTITUTE(ADDRESS(1,IF(COLUMN(B$1)&lt;5,COLUMN(B$1),COLUMN(B$1)-1),4),"1","")&amp;$B189),IF($A189="Squad",INDIRECT("'"&amp;$A189&amp;" Entries'!"&amp;SUBSTITUTE(ADDRESS(1,IF(COLUMN(C$1)&lt;6,COLUMN(C$1),COLUMN(C$1)-1),4),"1","")&amp;$B189),INDIRECT("'"&amp;$A189&amp;" Entries'!"&amp;SUBSTITUTE(ADDRESS(1,COLUMN(B$1),4),"1","")&amp;$B189)))</f>
        <v>0</v>
      </c>
      <c r="D189" cm="1">
        <f t="array" aca="1" ref="D189" ca="1">IF($A189="Trio",INDIRECT("'"&amp;$A189&amp;" Entries'!"&amp;SUBSTITUTE(ADDRESS(1,IF(COLUMN(C$1)&lt;5,COLUMN(C$1),COLUMN(C$1)-1),4),"1","")&amp;$B189),IF($A189="Squad",INDIRECT("'"&amp;$A189&amp;" Entries'!"&amp;SUBSTITUTE(ADDRESS(1,IF(COLUMN(D$1)&lt;6,COLUMN(D$1),COLUMN(D$1)-1),4),"1","")&amp;$B189),INDIRECT("'"&amp;$A189&amp;" Entries'!"&amp;SUBSTITUTE(ADDRESS(1,COLUMN(C$1),4),"1","")&amp;$B189)))</f>
        <v>0</v>
      </c>
      <c r="E189" cm="1">
        <f t="array" aca="1" ref="E189" ca="1">IF($A189="Trio",INDIRECT("'"&amp;$A189&amp;" Entries'!"&amp;SUBSTITUTE(ADDRESS(1,IF(COLUMN(D$1)&lt;5,COLUMN(D$1),COLUMN(D$1)-1),4),"1","")&amp;$B189),IF($A189="Squad",INDIRECT("'"&amp;$A189&amp;" Entries'!"&amp;SUBSTITUTE(ADDRESS(1,IF(COLUMN(E$1)&lt;6,COLUMN(E$1),COLUMN(E$1)-1),4),"1","")&amp;$B189),INDIRECT("'"&amp;$A189&amp;" Entries'!"&amp;SUBSTITUTE(ADDRESS(1,COLUMN(D$1),4),"1","")&amp;$B189)))</f>
        <v>0</v>
      </c>
      <c r="F189" cm="1">
        <f t="array" aca="1" ref="F189" ca="1">IF($A189="Trio",INDIRECT("'"&amp;$A189&amp;" Entries'!"&amp;SUBSTITUTE(ADDRESS(1,IF(COLUMN(E$1)&lt;5,COLUMN(E$1),COLUMN(E$1)-1),4),"1","")&amp;$B189),IF($A189="Squad",INDIRECT("'"&amp;$A189&amp;" Entries'!"&amp;SUBSTITUTE(ADDRESS(1,IF(COLUMN(F$1)&lt;6,COLUMN(F$1),COLUMN(F$1)-1),4),"1","")&amp;$B189),INDIRECT("'"&amp;$A189&amp;" Entries'!"&amp;SUBSTITUTE(ADDRESS(1,COLUMN(E$1),4),"1","")&amp;$B189)))</f>
        <v>0</v>
      </c>
      <c r="G189" cm="1">
        <f t="array" aca="1" ref="G189" ca="1">IF($A189="Trio",INDIRECT("'"&amp;$A189&amp;" Entries'!"&amp;SUBSTITUTE(ADDRESS(1,IF(COLUMN(F$1)&lt;5,COLUMN(F$1),COLUMN(F$1)-1),4),"1","")&amp;$B189),IF($A189="Squad",INDIRECT("'"&amp;$A189&amp;" Entries'!"&amp;SUBSTITUTE(ADDRESS(1,IF(COLUMN(G$1)&lt;6,COLUMN(G$1),COLUMN(G$1)-1),4),"1","")&amp;$B189),INDIRECT("'"&amp;$A189&amp;" Entries'!"&amp;SUBSTITUTE(ADDRESS(1,COLUMN(F$1),4),"1","")&amp;$B189)))</f>
        <v>0</v>
      </c>
      <c r="H189" cm="1">
        <f t="array" aca="1" ref="H189" ca="1">IF($A189="Trio",INDIRECT("'"&amp;$A189&amp;" Entries'!"&amp;SUBSTITUTE(ADDRESS(1,IF(COLUMN(G$1)&lt;5,COLUMN(G$1),COLUMN(G$1)-1),4),"1","")&amp;$B189),IF($A189="Squad",INDIRECT("'"&amp;$A189&amp;" Entries'!"&amp;SUBSTITUTE(ADDRESS(1,IF(COLUMN(H$1)&lt;6,COLUMN(H$1),COLUMN(H$1)-1),4),"1","")&amp;$B189),INDIRECT("'"&amp;$A189&amp;" Entries'!"&amp;SUBSTITUTE(ADDRESS(1,COLUMN(G$1),4),"1","")&amp;$B189)))</f>
        <v>0</v>
      </c>
      <c r="I189" cm="1">
        <f t="array" aca="1" ref="I189" ca="1">IF($A189="Trio",INDIRECT("'"&amp;$A189&amp;" Entries'!"&amp;SUBSTITUTE(ADDRESS(1,IF(COLUMN(H$1)&lt;5,COLUMN(H$1),COLUMN(H$1)-1),4),"1","")&amp;$B189),IF($A189="Squad",INDIRECT("'"&amp;$A189&amp;" Entries'!"&amp;SUBSTITUTE(ADDRESS(1,IF(COLUMN(I$1)&lt;6,COLUMN(I$1),COLUMN(I$1)-1),4),"1","")&amp;$B189),INDIRECT("'"&amp;$A189&amp;" Entries'!"&amp;SUBSTITUTE(ADDRESS(1,COLUMN(H$1),4),"1","")&amp;$B189)))</f>
        <v>0</v>
      </c>
      <c r="J189" cm="1">
        <f t="array" aca="1" ref="J189" ca="1">IF($A189="Trio",INDIRECT("'"&amp;$A189&amp;" Entries'!"&amp;SUBSTITUTE(ADDRESS(1,IF(COLUMN(I$1)&lt;5,COLUMN(I$1),COLUMN(I$1)-1),4),"1","")&amp;$B189),IF($A189="Squad",INDIRECT("'"&amp;$A189&amp;" Entries'!"&amp;SUBSTITUTE(ADDRESS(1,IF(COLUMN(J$1)&lt;6,COLUMN(J$1),COLUMN(J$1)-1),4),"1","")&amp;$B189),INDIRECT("'"&amp;$A189&amp;" Entries'!"&amp;SUBSTITUTE(ADDRESS(1,COLUMN(I$1),4),"1","")&amp;$B189)))</f>
        <v>0</v>
      </c>
      <c r="K189" t="str">
        <f ca="1">IF(C189=0,"",IF(COUNTIF($C$1:C189,"="&amp;C189)&gt;1,"",C189))</f>
        <v/>
      </c>
      <c r="L189" t="str">
        <f ca="1">IF(G189=0,"",IF(COUNTIF($G$1:G189,"="&amp;G189)&gt;1,"",G189))</f>
        <v/>
      </c>
      <c r="M189" t="str">
        <f ca="1">IF(I189=0,"",IF(COUNTIF($I$1:I189,"="&amp;I189)&gt;1,"",I189))</f>
        <v/>
      </c>
      <c r="N189" t="str">
        <f t="array" aca="1" ref="N189" ca="1">IFERROR(INDEX($K$2:$K$201,SMALL(IF($K$2:$K$201&lt;&gt;"",ROW($K$2:$K$201)-ROW($A$2)+1),ROWS($A$1:$A188))),"")</f>
        <v/>
      </c>
      <c r="O189" t="str">
        <f t="shared" ca="1" si="14"/>
        <v/>
      </c>
      <c r="P189" t="str">
        <f t="shared" ca="1" si="15"/>
        <v/>
      </c>
      <c r="Q189" t="str">
        <f t="array" aca="1" ref="Q189" ca="1">IFERROR(INDEX($L$2:$L$201,SMALL(IF($L$2:$L$201&lt;&gt;"",ROW($L$2:$L$201)-ROW($A$2)+1),ROWS($A$1:$A188))),"")</f>
        <v/>
      </c>
      <c r="R189" t="str">
        <f t="shared" ca="1" si="16"/>
        <v/>
      </c>
      <c r="S189" t="str">
        <f t="array" aca="1" ref="S189" ca="1">IFERROR(INDEX($M$2:$M$201,SMALL(IF($M$2:$M$201&lt;&gt;"",ROW($M$2:$M$201)-ROW($A$2)+1),ROWS($A$1:$A188))),"")</f>
        <v/>
      </c>
      <c r="T189" t="str">
        <f t="shared" ca="1" si="17"/>
        <v/>
      </c>
    </row>
    <row r="190" spans="1:20" x14ac:dyDescent="0.2">
      <c r="A190" t="str">
        <f t="shared" si="12"/>
        <v>Squad</v>
      </c>
      <c r="B190">
        <f t="shared" si="13"/>
        <v>40</v>
      </c>
      <c r="C190" cm="1">
        <f t="array" aca="1" ref="C190" ca="1">IF($A190="Trio",INDIRECT("'"&amp;$A190&amp;" Entries'!"&amp;SUBSTITUTE(ADDRESS(1,IF(COLUMN(B$1)&lt;5,COLUMN(B$1),COLUMN(B$1)-1),4),"1","")&amp;$B190),IF($A190="Squad",INDIRECT("'"&amp;$A190&amp;" Entries'!"&amp;SUBSTITUTE(ADDRESS(1,IF(COLUMN(C$1)&lt;6,COLUMN(C$1),COLUMN(C$1)-1),4),"1","")&amp;$B190),INDIRECT("'"&amp;$A190&amp;" Entries'!"&amp;SUBSTITUTE(ADDRESS(1,COLUMN(B$1),4),"1","")&amp;$B190)))</f>
        <v>0</v>
      </c>
      <c r="D190" cm="1">
        <f t="array" aca="1" ref="D190" ca="1">IF($A190="Trio",INDIRECT("'"&amp;$A190&amp;" Entries'!"&amp;SUBSTITUTE(ADDRESS(1,IF(COLUMN(C$1)&lt;5,COLUMN(C$1),COLUMN(C$1)-1),4),"1","")&amp;$B190),IF($A190="Squad",INDIRECT("'"&amp;$A190&amp;" Entries'!"&amp;SUBSTITUTE(ADDRESS(1,IF(COLUMN(D$1)&lt;6,COLUMN(D$1),COLUMN(D$1)-1),4),"1","")&amp;$B190),INDIRECT("'"&amp;$A190&amp;" Entries'!"&amp;SUBSTITUTE(ADDRESS(1,COLUMN(C$1),4),"1","")&amp;$B190)))</f>
        <v>0</v>
      </c>
      <c r="E190" cm="1">
        <f t="array" aca="1" ref="E190" ca="1">IF($A190="Trio",INDIRECT("'"&amp;$A190&amp;" Entries'!"&amp;SUBSTITUTE(ADDRESS(1,IF(COLUMN(D$1)&lt;5,COLUMN(D$1),COLUMN(D$1)-1),4),"1","")&amp;$B190),IF($A190="Squad",INDIRECT("'"&amp;$A190&amp;" Entries'!"&amp;SUBSTITUTE(ADDRESS(1,IF(COLUMN(E$1)&lt;6,COLUMN(E$1),COLUMN(E$1)-1),4),"1","")&amp;$B190),INDIRECT("'"&amp;$A190&amp;" Entries'!"&amp;SUBSTITUTE(ADDRESS(1,COLUMN(D$1),4),"1","")&amp;$B190)))</f>
        <v>0</v>
      </c>
      <c r="F190" cm="1">
        <f t="array" aca="1" ref="F190" ca="1">IF($A190="Trio",INDIRECT("'"&amp;$A190&amp;" Entries'!"&amp;SUBSTITUTE(ADDRESS(1,IF(COLUMN(E$1)&lt;5,COLUMN(E$1),COLUMN(E$1)-1),4),"1","")&amp;$B190),IF($A190="Squad",INDIRECT("'"&amp;$A190&amp;" Entries'!"&amp;SUBSTITUTE(ADDRESS(1,IF(COLUMN(F$1)&lt;6,COLUMN(F$1),COLUMN(F$1)-1),4),"1","")&amp;$B190),INDIRECT("'"&amp;$A190&amp;" Entries'!"&amp;SUBSTITUTE(ADDRESS(1,COLUMN(E$1),4),"1","")&amp;$B190)))</f>
        <v>0</v>
      </c>
      <c r="G190" cm="1">
        <f t="array" aca="1" ref="G190" ca="1">IF($A190="Trio",INDIRECT("'"&amp;$A190&amp;" Entries'!"&amp;SUBSTITUTE(ADDRESS(1,IF(COLUMN(F$1)&lt;5,COLUMN(F$1),COLUMN(F$1)-1),4),"1","")&amp;$B190),IF($A190="Squad",INDIRECT("'"&amp;$A190&amp;" Entries'!"&amp;SUBSTITUTE(ADDRESS(1,IF(COLUMN(G$1)&lt;6,COLUMN(G$1),COLUMN(G$1)-1),4),"1","")&amp;$B190),INDIRECT("'"&amp;$A190&amp;" Entries'!"&amp;SUBSTITUTE(ADDRESS(1,COLUMN(F$1),4),"1","")&amp;$B190)))</f>
        <v>0</v>
      </c>
      <c r="H190" cm="1">
        <f t="array" aca="1" ref="H190" ca="1">IF($A190="Trio",INDIRECT("'"&amp;$A190&amp;" Entries'!"&amp;SUBSTITUTE(ADDRESS(1,IF(COLUMN(G$1)&lt;5,COLUMN(G$1),COLUMN(G$1)-1),4),"1","")&amp;$B190),IF($A190="Squad",INDIRECT("'"&amp;$A190&amp;" Entries'!"&amp;SUBSTITUTE(ADDRESS(1,IF(COLUMN(H$1)&lt;6,COLUMN(H$1),COLUMN(H$1)-1),4),"1","")&amp;$B190),INDIRECT("'"&amp;$A190&amp;" Entries'!"&amp;SUBSTITUTE(ADDRESS(1,COLUMN(G$1),4),"1","")&amp;$B190)))</f>
        <v>0</v>
      </c>
      <c r="I190" cm="1">
        <f t="array" aca="1" ref="I190" ca="1">IF($A190="Trio",INDIRECT("'"&amp;$A190&amp;" Entries'!"&amp;SUBSTITUTE(ADDRESS(1,IF(COLUMN(H$1)&lt;5,COLUMN(H$1),COLUMN(H$1)-1),4),"1","")&amp;$B190),IF($A190="Squad",INDIRECT("'"&amp;$A190&amp;" Entries'!"&amp;SUBSTITUTE(ADDRESS(1,IF(COLUMN(I$1)&lt;6,COLUMN(I$1),COLUMN(I$1)-1),4),"1","")&amp;$B190),INDIRECT("'"&amp;$A190&amp;" Entries'!"&amp;SUBSTITUTE(ADDRESS(1,COLUMN(H$1),4),"1","")&amp;$B190)))</f>
        <v>0</v>
      </c>
      <c r="J190" cm="1">
        <f t="array" aca="1" ref="J190" ca="1">IF($A190="Trio",INDIRECT("'"&amp;$A190&amp;" Entries'!"&amp;SUBSTITUTE(ADDRESS(1,IF(COLUMN(I$1)&lt;5,COLUMN(I$1),COLUMN(I$1)-1),4),"1","")&amp;$B190),IF($A190="Squad",INDIRECT("'"&amp;$A190&amp;" Entries'!"&amp;SUBSTITUTE(ADDRESS(1,IF(COLUMN(J$1)&lt;6,COLUMN(J$1),COLUMN(J$1)-1),4),"1","")&amp;$B190),INDIRECT("'"&amp;$A190&amp;" Entries'!"&amp;SUBSTITUTE(ADDRESS(1,COLUMN(I$1),4),"1","")&amp;$B190)))</f>
        <v>0</v>
      </c>
      <c r="K190" t="str">
        <f ca="1">IF(C190=0,"",IF(COUNTIF($C$1:C190,"="&amp;C190)&gt;1,"",C190))</f>
        <v/>
      </c>
      <c r="L190" t="str">
        <f ca="1">IF(G190=0,"",IF(COUNTIF($G$1:G190,"="&amp;G190)&gt;1,"",G190))</f>
        <v/>
      </c>
      <c r="M190" t="str">
        <f ca="1">IF(I190=0,"",IF(COUNTIF($I$1:I190,"="&amp;I190)&gt;1,"",I190))</f>
        <v/>
      </c>
      <c r="N190" t="str">
        <f t="array" aca="1" ref="N190" ca="1">IFERROR(INDEX($K$2:$K$201,SMALL(IF($K$2:$K$201&lt;&gt;"",ROW($K$2:$K$201)-ROW($A$2)+1),ROWS($A$1:$A189))),"")</f>
        <v/>
      </c>
      <c r="O190" t="str">
        <f t="shared" ca="1" si="14"/>
        <v/>
      </c>
      <c r="P190" t="str">
        <f t="shared" ca="1" si="15"/>
        <v/>
      </c>
      <c r="Q190" t="str">
        <f t="array" aca="1" ref="Q190" ca="1">IFERROR(INDEX($L$2:$L$201,SMALL(IF($L$2:$L$201&lt;&gt;"",ROW($L$2:$L$201)-ROW($A$2)+1),ROWS($A$1:$A189))),"")</f>
        <v/>
      </c>
      <c r="R190" t="str">
        <f t="shared" ca="1" si="16"/>
        <v/>
      </c>
      <c r="S190" t="str">
        <f t="array" aca="1" ref="S190" ca="1">IFERROR(INDEX($M$2:$M$201,SMALL(IF($M$2:$M$201&lt;&gt;"",ROW($M$2:$M$201)-ROW($A$2)+1),ROWS($A$1:$A189))),"")</f>
        <v/>
      </c>
      <c r="T190" t="str">
        <f t="shared" ca="1" si="17"/>
        <v/>
      </c>
    </row>
    <row r="191" spans="1:20" x14ac:dyDescent="0.2">
      <c r="A191" t="str">
        <f t="shared" si="12"/>
        <v>Squad</v>
      </c>
      <c r="B191">
        <f t="shared" si="13"/>
        <v>41</v>
      </c>
      <c r="C191" cm="1">
        <f t="array" aca="1" ref="C191" ca="1">IF($A191="Trio",INDIRECT("'"&amp;$A191&amp;" Entries'!"&amp;SUBSTITUTE(ADDRESS(1,IF(COLUMN(B$1)&lt;5,COLUMN(B$1),COLUMN(B$1)-1),4),"1","")&amp;$B191),IF($A191="Squad",INDIRECT("'"&amp;$A191&amp;" Entries'!"&amp;SUBSTITUTE(ADDRESS(1,IF(COLUMN(C$1)&lt;6,COLUMN(C$1),COLUMN(C$1)-1),4),"1","")&amp;$B191),INDIRECT("'"&amp;$A191&amp;" Entries'!"&amp;SUBSTITUTE(ADDRESS(1,COLUMN(B$1),4),"1","")&amp;$B191)))</f>
        <v>0</v>
      </c>
      <c r="D191" cm="1">
        <f t="array" aca="1" ref="D191" ca="1">IF($A191="Trio",INDIRECT("'"&amp;$A191&amp;" Entries'!"&amp;SUBSTITUTE(ADDRESS(1,IF(COLUMN(C$1)&lt;5,COLUMN(C$1),COLUMN(C$1)-1),4),"1","")&amp;$B191),IF($A191="Squad",INDIRECT("'"&amp;$A191&amp;" Entries'!"&amp;SUBSTITUTE(ADDRESS(1,IF(COLUMN(D$1)&lt;6,COLUMN(D$1),COLUMN(D$1)-1),4),"1","")&amp;$B191),INDIRECT("'"&amp;$A191&amp;" Entries'!"&amp;SUBSTITUTE(ADDRESS(1,COLUMN(C$1),4),"1","")&amp;$B191)))</f>
        <v>0</v>
      </c>
      <c r="E191" cm="1">
        <f t="array" aca="1" ref="E191" ca="1">IF($A191="Trio",INDIRECT("'"&amp;$A191&amp;" Entries'!"&amp;SUBSTITUTE(ADDRESS(1,IF(COLUMN(D$1)&lt;5,COLUMN(D$1),COLUMN(D$1)-1),4),"1","")&amp;$B191),IF($A191="Squad",INDIRECT("'"&amp;$A191&amp;" Entries'!"&amp;SUBSTITUTE(ADDRESS(1,IF(COLUMN(E$1)&lt;6,COLUMN(E$1),COLUMN(E$1)-1),4),"1","")&amp;$B191),INDIRECT("'"&amp;$A191&amp;" Entries'!"&amp;SUBSTITUTE(ADDRESS(1,COLUMN(D$1),4),"1","")&amp;$B191)))</f>
        <v>0</v>
      </c>
      <c r="F191" cm="1">
        <f t="array" aca="1" ref="F191" ca="1">IF($A191="Trio",INDIRECT("'"&amp;$A191&amp;" Entries'!"&amp;SUBSTITUTE(ADDRESS(1,IF(COLUMN(E$1)&lt;5,COLUMN(E$1),COLUMN(E$1)-1),4),"1","")&amp;$B191),IF($A191="Squad",INDIRECT("'"&amp;$A191&amp;" Entries'!"&amp;SUBSTITUTE(ADDRESS(1,IF(COLUMN(F$1)&lt;6,COLUMN(F$1),COLUMN(F$1)-1),4),"1","")&amp;$B191),INDIRECT("'"&amp;$A191&amp;" Entries'!"&amp;SUBSTITUTE(ADDRESS(1,COLUMN(E$1),4),"1","")&amp;$B191)))</f>
        <v>0</v>
      </c>
      <c r="G191" cm="1">
        <f t="array" aca="1" ref="G191" ca="1">IF($A191="Trio",INDIRECT("'"&amp;$A191&amp;" Entries'!"&amp;SUBSTITUTE(ADDRESS(1,IF(COLUMN(F$1)&lt;5,COLUMN(F$1),COLUMN(F$1)-1),4),"1","")&amp;$B191),IF($A191="Squad",INDIRECT("'"&amp;$A191&amp;" Entries'!"&amp;SUBSTITUTE(ADDRESS(1,IF(COLUMN(G$1)&lt;6,COLUMN(G$1),COLUMN(G$1)-1),4),"1","")&amp;$B191),INDIRECT("'"&amp;$A191&amp;" Entries'!"&amp;SUBSTITUTE(ADDRESS(1,COLUMN(F$1),4),"1","")&amp;$B191)))</f>
        <v>0</v>
      </c>
      <c r="H191" cm="1">
        <f t="array" aca="1" ref="H191" ca="1">IF($A191="Trio",INDIRECT("'"&amp;$A191&amp;" Entries'!"&amp;SUBSTITUTE(ADDRESS(1,IF(COLUMN(G$1)&lt;5,COLUMN(G$1),COLUMN(G$1)-1),4),"1","")&amp;$B191),IF($A191="Squad",INDIRECT("'"&amp;$A191&amp;" Entries'!"&amp;SUBSTITUTE(ADDRESS(1,IF(COLUMN(H$1)&lt;6,COLUMN(H$1),COLUMN(H$1)-1),4),"1","")&amp;$B191),INDIRECT("'"&amp;$A191&amp;" Entries'!"&amp;SUBSTITUTE(ADDRESS(1,COLUMN(G$1),4),"1","")&amp;$B191)))</f>
        <v>0</v>
      </c>
      <c r="I191" cm="1">
        <f t="array" aca="1" ref="I191" ca="1">IF($A191="Trio",INDIRECT("'"&amp;$A191&amp;" Entries'!"&amp;SUBSTITUTE(ADDRESS(1,IF(COLUMN(H$1)&lt;5,COLUMN(H$1),COLUMN(H$1)-1),4),"1","")&amp;$B191),IF($A191="Squad",INDIRECT("'"&amp;$A191&amp;" Entries'!"&amp;SUBSTITUTE(ADDRESS(1,IF(COLUMN(I$1)&lt;6,COLUMN(I$1),COLUMN(I$1)-1),4),"1","")&amp;$B191),INDIRECT("'"&amp;$A191&amp;" Entries'!"&amp;SUBSTITUTE(ADDRESS(1,COLUMN(H$1),4),"1","")&amp;$B191)))</f>
        <v>0</v>
      </c>
      <c r="J191" cm="1">
        <f t="array" aca="1" ref="J191" ca="1">IF($A191="Trio",INDIRECT("'"&amp;$A191&amp;" Entries'!"&amp;SUBSTITUTE(ADDRESS(1,IF(COLUMN(I$1)&lt;5,COLUMN(I$1),COLUMN(I$1)-1),4),"1","")&amp;$B191),IF($A191="Squad",INDIRECT("'"&amp;$A191&amp;" Entries'!"&amp;SUBSTITUTE(ADDRESS(1,IF(COLUMN(J$1)&lt;6,COLUMN(J$1),COLUMN(J$1)-1),4),"1","")&amp;$B191),INDIRECT("'"&amp;$A191&amp;" Entries'!"&amp;SUBSTITUTE(ADDRESS(1,COLUMN(I$1),4),"1","")&amp;$B191)))</f>
        <v>0</v>
      </c>
      <c r="K191" t="str">
        <f ca="1">IF(C191=0,"",IF(COUNTIF($C$1:C191,"="&amp;C191)&gt;1,"",C191))</f>
        <v/>
      </c>
      <c r="L191" t="str">
        <f ca="1">IF(G191=0,"",IF(COUNTIF($G$1:G191,"="&amp;G191)&gt;1,"",G191))</f>
        <v/>
      </c>
      <c r="M191" t="str">
        <f ca="1">IF(I191=0,"",IF(COUNTIF($I$1:I191,"="&amp;I191)&gt;1,"",I191))</f>
        <v/>
      </c>
      <c r="N191" t="str">
        <f t="array" aca="1" ref="N191" ca="1">IFERROR(INDEX($K$2:$K$201,SMALL(IF($K$2:$K$201&lt;&gt;"",ROW($K$2:$K$201)-ROW($A$2)+1),ROWS($A$1:$A190))),"")</f>
        <v/>
      </c>
      <c r="O191" t="str">
        <f t="shared" ca="1" si="14"/>
        <v/>
      </c>
      <c r="P191" t="str">
        <f t="shared" ca="1" si="15"/>
        <v/>
      </c>
      <c r="Q191" t="str">
        <f t="array" aca="1" ref="Q191" ca="1">IFERROR(INDEX($L$2:$L$201,SMALL(IF($L$2:$L$201&lt;&gt;"",ROW($L$2:$L$201)-ROW($A$2)+1),ROWS($A$1:$A190))),"")</f>
        <v/>
      </c>
      <c r="R191" t="str">
        <f t="shared" ca="1" si="16"/>
        <v/>
      </c>
      <c r="S191" t="str">
        <f t="array" aca="1" ref="S191" ca="1">IFERROR(INDEX($M$2:$M$201,SMALL(IF($M$2:$M$201&lt;&gt;"",ROW($M$2:$M$201)-ROW($A$2)+1),ROWS($A$1:$A190))),"")</f>
        <v/>
      </c>
      <c r="T191" t="str">
        <f t="shared" ca="1" si="17"/>
        <v/>
      </c>
    </row>
    <row r="192" spans="1:20" x14ac:dyDescent="0.2">
      <c r="A192" t="str">
        <f t="shared" si="12"/>
        <v>Squad</v>
      </c>
      <c r="B192">
        <f t="shared" si="13"/>
        <v>42</v>
      </c>
      <c r="C192" cm="1">
        <f t="array" aca="1" ref="C192" ca="1">IF($A192="Trio",INDIRECT("'"&amp;$A192&amp;" Entries'!"&amp;SUBSTITUTE(ADDRESS(1,IF(COLUMN(B$1)&lt;5,COLUMN(B$1),COLUMN(B$1)-1),4),"1","")&amp;$B192),IF($A192="Squad",INDIRECT("'"&amp;$A192&amp;" Entries'!"&amp;SUBSTITUTE(ADDRESS(1,IF(COLUMN(C$1)&lt;6,COLUMN(C$1),COLUMN(C$1)-1),4),"1","")&amp;$B192),INDIRECT("'"&amp;$A192&amp;" Entries'!"&amp;SUBSTITUTE(ADDRESS(1,COLUMN(B$1),4),"1","")&amp;$B192)))</f>
        <v>0</v>
      </c>
      <c r="D192" cm="1">
        <f t="array" aca="1" ref="D192" ca="1">IF($A192="Trio",INDIRECT("'"&amp;$A192&amp;" Entries'!"&amp;SUBSTITUTE(ADDRESS(1,IF(COLUMN(C$1)&lt;5,COLUMN(C$1),COLUMN(C$1)-1),4),"1","")&amp;$B192),IF($A192="Squad",INDIRECT("'"&amp;$A192&amp;" Entries'!"&amp;SUBSTITUTE(ADDRESS(1,IF(COLUMN(D$1)&lt;6,COLUMN(D$1),COLUMN(D$1)-1),4),"1","")&amp;$B192),INDIRECT("'"&amp;$A192&amp;" Entries'!"&amp;SUBSTITUTE(ADDRESS(1,COLUMN(C$1),4),"1","")&amp;$B192)))</f>
        <v>0</v>
      </c>
      <c r="E192" cm="1">
        <f t="array" aca="1" ref="E192" ca="1">IF($A192="Trio",INDIRECT("'"&amp;$A192&amp;" Entries'!"&amp;SUBSTITUTE(ADDRESS(1,IF(COLUMN(D$1)&lt;5,COLUMN(D$1),COLUMN(D$1)-1),4),"1","")&amp;$B192),IF($A192="Squad",INDIRECT("'"&amp;$A192&amp;" Entries'!"&amp;SUBSTITUTE(ADDRESS(1,IF(COLUMN(E$1)&lt;6,COLUMN(E$1),COLUMN(E$1)-1),4),"1","")&amp;$B192),INDIRECT("'"&amp;$A192&amp;" Entries'!"&amp;SUBSTITUTE(ADDRESS(1,COLUMN(D$1),4),"1","")&amp;$B192)))</f>
        <v>0</v>
      </c>
      <c r="F192" cm="1">
        <f t="array" aca="1" ref="F192" ca="1">IF($A192="Trio",INDIRECT("'"&amp;$A192&amp;" Entries'!"&amp;SUBSTITUTE(ADDRESS(1,IF(COLUMN(E$1)&lt;5,COLUMN(E$1),COLUMN(E$1)-1),4),"1","")&amp;$B192),IF($A192="Squad",INDIRECT("'"&amp;$A192&amp;" Entries'!"&amp;SUBSTITUTE(ADDRESS(1,IF(COLUMN(F$1)&lt;6,COLUMN(F$1),COLUMN(F$1)-1),4),"1","")&amp;$B192),INDIRECT("'"&amp;$A192&amp;" Entries'!"&amp;SUBSTITUTE(ADDRESS(1,COLUMN(E$1),4),"1","")&amp;$B192)))</f>
        <v>0</v>
      </c>
      <c r="G192" cm="1">
        <f t="array" aca="1" ref="G192" ca="1">IF($A192="Trio",INDIRECT("'"&amp;$A192&amp;" Entries'!"&amp;SUBSTITUTE(ADDRESS(1,IF(COLUMN(F$1)&lt;5,COLUMN(F$1),COLUMN(F$1)-1),4),"1","")&amp;$B192),IF($A192="Squad",INDIRECT("'"&amp;$A192&amp;" Entries'!"&amp;SUBSTITUTE(ADDRESS(1,IF(COLUMN(G$1)&lt;6,COLUMN(G$1),COLUMN(G$1)-1),4),"1","")&amp;$B192),INDIRECT("'"&amp;$A192&amp;" Entries'!"&amp;SUBSTITUTE(ADDRESS(1,COLUMN(F$1),4),"1","")&amp;$B192)))</f>
        <v>0</v>
      </c>
      <c r="H192" cm="1">
        <f t="array" aca="1" ref="H192" ca="1">IF($A192="Trio",INDIRECT("'"&amp;$A192&amp;" Entries'!"&amp;SUBSTITUTE(ADDRESS(1,IF(COLUMN(G$1)&lt;5,COLUMN(G$1),COLUMN(G$1)-1),4),"1","")&amp;$B192),IF($A192="Squad",INDIRECT("'"&amp;$A192&amp;" Entries'!"&amp;SUBSTITUTE(ADDRESS(1,IF(COLUMN(H$1)&lt;6,COLUMN(H$1),COLUMN(H$1)-1),4),"1","")&amp;$B192),INDIRECT("'"&amp;$A192&amp;" Entries'!"&amp;SUBSTITUTE(ADDRESS(1,COLUMN(G$1),4),"1","")&amp;$B192)))</f>
        <v>0</v>
      </c>
      <c r="I192" cm="1">
        <f t="array" aca="1" ref="I192" ca="1">IF($A192="Trio",INDIRECT("'"&amp;$A192&amp;" Entries'!"&amp;SUBSTITUTE(ADDRESS(1,IF(COLUMN(H$1)&lt;5,COLUMN(H$1),COLUMN(H$1)-1),4),"1","")&amp;$B192),IF($A192="Squad",INDIRECT("'"&amp;$A192&amp;" Entries'!"&amp;SUBSTITUTE(ADDRESS(1,IF(COLUMN(I$1)&lt;6,COLUMN(I$1),COLUMN(I$1)-1),4),"1","")&amp;$B192),INDIRECT("'"&amp;$A192&amp;" Entries'!"&amp;SUBSTITUTE(ADDRESS(1,COLUMN(H$1),4),"1","")&amp;$B192)))</f>
        <v>0</v>
      </c>
      <c r="J192" cm="1">
        <f t="array" aca="1" ref="J192" ca="1">IF($A192="Trio",INDIRECT("'"&amp;$A192&amp;" Entries'!"&amp;SUBSTITUTE(ADDRESS(1,IF(COLUMN(I$1)&lt;5,COLUMN(I$1),COLUMN(I$1)-1),4),"1","")&amp;$B192),IF($A192="Squad",INDIRECT("'"&amp;$A192&amp;" Entries'!"&amp;SUBSTITUTE(ADDRESS(1,IF(COLUMN(J$1)&lt;6,COLUMN(J$1),COLUMN(J$1)-1),4),"1","")&amp;$B192),INDIRECT("'"&amp;$A192&amp;" Entries'!"&amp;SUBSTITUTE(ADDRESS(1,COLUMN(I$1),4),"1","")&amp;$B192)))</f>
        <v>0</v>
      </c>
      <c r="K192" t="str">
        <f ca="1">IF(C192=0,"",IF(COUNTIF($C$1:C192,"="&amp;C192)&gt;1,"",C192))</f>
        <v/>
      </c>
      <c r="L192" t="str">
        <f ca="1">IF(G192=0,"",IF(COUNTIF($G$1:G192,"="&amp;G192)&gt;1,"",G192))</f>
        <v/>
      </c>
      <c r="M192" t="str">
        <f ca="1">IF(I192=0,"",IF(COUNTIF($I$1:I192,"="&amp;I192)&gt;1,"",I192))</f>
        <v/>
      </c>
      <c r="N192" t="str">
        <f t="array" aca="1" ref="N192" ca="1">IFERROR(INDEX($K$2:$K$201,SMALL(IF($K$2:$K$201&lt;&gt;"",ROW($K$2:$K$201)-ROW($A$2)+1),ROWS($A$1:$A191))),"")</f>
        <v/>
      </c>
      <c r="O192" t="str">
        <f t="shared" ca="1" si="14"/>
        <v/>
      </c>
      <c r="P192" t="str">
        <f t="shared" ca="1" si="15"/>
        <v/>
      </c>
      <c r="Q192" t="str">
        <f t="array" aca="1" ref="Q192" ca="1">IFERROR(INDEX($L$2:$L$201,SMALL(IF($L$2:$L$201&lt;&gt;"",ROW($L$2:$L$201)-ROW($A$2)+1),ROWS($A$1:$A191))),"")</f>
        <v/>
      </c>
      <c r="R192" t="str">
        <f t="shared" ca="1" si="16"/>
        <v/>
      </c>
      <c r="S192" t="str">
        <f t="array" aca="1" ref="S192" ca="1">IFERROR(INDEX($M$2:$M$201,SMALL(IF($M$2:$M$201&lt;&gt;"",ROW($M$2:$M$201)-ROW($A$2)+1),ROWS($A$1:$A191))),"")</f>
        <v/>
      </c>
      <c r="T192" t="str">
        <f t="shared" ca="1" si="17"/>
        <v/>
      </c>
    </row>
    <row r="193" spans="1:20" x14ac:dyDescent="0.2">
      <c r="A193" t="str">
        <f t="shared" si="12"/>
        <v>Squad</v>
      </c>
      <c r="B193">
        <f t="shared" si="13"/>
        <v>43</v>
      </c>
      <c r="C193" cm="1">
        <f t="array" aca="1" ref="C193" ca="1">IF($A193="Trio",INDIRECT("'"&amp;$A193&amp;" Entries'!"&amp;SUBSTITUTE(ADDRESS(1,IF(COLUMN(B$1)&lt;5,COLUMN(B$1),COLUMN(B$1)-1),4),"1","")&amp;$B193),IF($A193="Squad",INDIRECT("'"&amp;$A193&amp;" Entries'!"&amp;SUBSTITUTE(ADDRESS(1,IF(COLUMN(C$1)&lt;6,COLUMN(C$1),COLUMN(C$1)-1),4),"1","")&amp;$B193),INDIRECT("'"&amp;$A193&amp;" Entries'!"&amp;SUBSTITUTE(ADDRESS(1,COLUMN(B$1),4),"1","")&amp;$B193)))</f>
        <v>0</v>
      </c>
      <c r="D193" cm="1">
        <f t="array" aca="1" ref="D193" ca="1">IF($A193="Trio",INDIRECT("'"&amp;$A193&amp;" Entries'!"&amp;SUBSTITUTE(ADDRESS(1,IF(COLUMN(C$1)&lt;5,COLUMN(C$1),COLUMN(C$1)-1),4),"1","")&amp;$B193),IF($A193="Squad",INDIRECT("'"&amp;$A193&amp;" Entries'!"&amp;SUBSTITUTE(ADDRESS(1,IF(COLUMN(D$1)&lt;6,COLUMN(D$1),COLUMN(D$1)-1),4),"1","")&amp;$B193),INDIRECT("'"&amp;$A193&amp;" Entries'!"&amp;SUBSTITUTE(ADDRESS(1,COLUMN(C$1),4),"1","")&amp;$B193)))</f>
        <v>0</v>
      </c>
      <c r="E193" cm="1">
        <f t="array" aca="1" ref="E193" ca="1">IF($A193="Trio",INDIRECT("'"&amp;$A193&amp;" Entries'!"&amp;SUBSTITUTE(ADDRESS(1,IF(COLUMN(D$1)&lt;5,COLUMN(D$1),COLUMN(D$1)-1),4),"1","")&amp;$B193),IF($A193="Squad",INDIRECT("'"&amp;$A193&amp;" Entries'!"&amp;SUBSTITUTE(ADDRESS(1,IF(COLUMN(E$1)&lt;6,COLUMN(E$1),COLUMN(E$1)-1),4),"1","")&amp;$B193),INDIRECT("'"&amp;$A193&amp;" Entries'!"&amp;SUBSTITUTE(ADDRESS(1,COLUMN(D$1),4),"1","")&amp;$B193)))</f>
        <v>0</v>
      </c>
      <c r="F193" cm="1">
        <f t="array" aca="1" ref="F193" ca="1">IF($A193="Trio",INDIRECT("'"&amp;$A193&amp;" Entries'!"&amp;SUBSTITUTE(ADDRESS(1,IF(COLUMN(E$1)&lt;5,COLUMN(E$1),COLUMN(E$1)-1),4),"1","")&amp;$B193),IF($A193="Squad",INDIRECT("'"&amp;$A193&amp;" Entries'!"&amp;SUBSTITUTE(ADDRESS(1,IF(COLUMN(F$1)&lt;6,COLUMN(F$1),COLUMN(F$1)-1),4),"1","")&amp;$B193),INDIRECT("'"&amp;$A193&amp;" Entries'!"&amp;SUBSTITUTE(ADDRESS(1,COLUMN(E$1),4),"1","")&amp;$B193)))</f>
        <v>0</v>
      </c>
      <c r="G193" cm="1">
        <f t="array" aca="1" ref="G193" ca="1">IF($A193="Trio",INDIRECT("'"&amp;$A193&amp;" Entries'!"&amp;SUBSTITUTE(ADDRESS(1,IF(COLUMN(F$1)&lt;5,COLUMN(F$1),COLUMN(F$1)-1),4),"1","")&amp;$B193),IF($A193="Squad",INDIRECT("'"&amp;$A193&amp;" Entries'!"&amp;SUBSTITUTE(ADDRESS(1,IF(COLUMN(G$1)&lt;6,COLUMN(G$1),COLUMN(G$1)-1),4),"1","")&amp;$B193),INDIRECT("'"&amp;$A193&amp;" Entries'!"&amp;SUBSTITUTE(ADDRESS(1,COLUMN(F$1),4),"1","")&amp;$B193)))</f>
        <v>0</v>
      </c>
      <c r="H193" cm="1">
        <f t="array" aca="1" ref="H193" ca="1">IF($A193="Trio",INDIRECT("'"&amp;$A193&amp;" Entries'!"&amp;SUBSTITUTE(ADDRESS(1,IF(COLUMN(G$1)&lt;5,COLUMN(G$1),COLUMN(G$1)-1),4),"1","")&amp;$B193),IF($A193="Squad",INDIRECT("'"&amp;$A193&amp;" Entries'!"&amp;SUBSTITUTE(ADDRESS(1,IF(COLUMN(H$1)&lt;6,COLUMN(H$1),COLUMN(H$1)-1),4),"1","")&amp;$B193),INDIRECT("'"&amp;$A193&amp;" Entries'!"&amp;SUBSTITUTE(ADDRESS(1,COLUMN(G$1),4),"1","")&amp;$B193)))</f>
        <v>0</v>
      </c>
      <c r="I193" cm="1">
        <f t="array" aca="1" ref="I193" ca="1">IF($A193="Trio",INDIRECT("'"&amp;$A193&amp;" Entries'!"&amp;SUBSTITUTE(ADDRESS(1,IF(COLUMN(H$1)&lt;5,COLUMN(H$1),COLUMN(H$1)-1),4),"1","")&amp;$B193),IF($A193="Squad",INDIRECT("'"&amp;$A193&amp;" Entries'!"&amp;SUBSTITUTE(ADDRESS(1,IF(COLUMN(I$1)&lt;6,COLUMN(I$1),COLUMN(I$1)-1),4),"1","")&amp;$B193),INDIRECT("'"&amp;$A193&amp;" Entries'!"&amp;SUBSTITUTE(ADDRESS(1,COLUMN(H$1),4),"1","")&amp;$B193)))</f>
        <v>0</v>
      </c>
      <c r="J193" cm="1">
        <f t="array" aca="1" ref="J193" ca="1">IF($A193="Trio",INDIRECT("'"&amp;$A193&amp;" Entries'!"&amp;SUBSTITUTE(ADDRESS(1,IF(COLUMN(I$1)&lt;5,COLUMN(I$1),COLUMN(I$1)-1),4),"1","")&amp;$B193),IF($A193="Squad",INDIRECT("'"&amp;$A193&amp;" Entries'!"&amp;SUBSTITUTE(ADDRESS(1,IF(COLUMN(J$1)&lt;6,COLUMN(J$1),COLUMN(J$1)-1),4),"1","")&amp;$B193),INDIRECT("'"&amp;$A193&amp;" Entries'!"&amp;SUBSTITUTE(ADDRESS(1,COLUMN(I$1),4),"1","")&amp;$B193)))</f>
        <v>0</v>
      </c>
      <c r="K193" t="str">
        <f ca="1">IF(C193=0,"",IF(COUNTIF($C$1:C193,"="&amp;C193)&gt;1,"",C193))</f>
        <v/>
      </c>
      <c r="L193" t="str">
        <f ca="1">IF(G193=0,"",IF(COUNTIF($G$1:G193,"="&amp;G193)&gt;1,"",G193))</f>
        <v/>
      </c>
      <c r="M193" t="str">
        <f ca="1">IF(I193=0,"",IF(COUNTIF($I$1:I193,"="&amp;I193)&gt;1,"",I193))</f>
        <v/>
      </c>
      <c r="N193" t="str">
        <f t="array" aca="1" ref="N193" ca="1">IFERROR(INDEX($K$2:$K$201,SMALL(IF($K$2:$K$201&lt;&gt;"",ROW($K$2:$K$201)-ROW($A$2)+1),ROWS($A$1:$A192))),"")</f>
        <v/>
      </c>
      <c r="O193" t="str">
        <f t="shared" ca="1" si="14"/>
        <v/>
      </c>
      <c r="P193" t="str">
        <f t="shared" ca="1" si="15"/>
        <v/>
      </c>
      <c r="Q193" t="str">
        <f t="array" aca="1" ref="Q193" ca="1">IFERROR(INDEX($L$2:$L$201,SMALL(IF($L$2:$L$201&lt;&gt;"",ROW($L$2:$L$201)-ROW($A$2)+1),ROWS($A$1:$A192))),"")</f>
        <v/>
      </c>
      <c r="R193" t="str">
        <f t="shared" ca="1" si="16"/>
        <v/>
      </c>
      <c r="S193" t="str">
        <f t="array" aca="1" ref="S193" ca="1">IFERROR(INDEX($M$2:$M$201,SMALL(IF($M$2:$M$201&lt;&gt;"",ROW($M$2:$M$201)-ROW($A$2)+1),ROWS($A$1:$A192))),"")</f>
        <v/>
      </c>
      <c r="T193" t="str">
        <f t="shared" ca="1" si="17"/>
        <v/>
      </c>
    </row>
    <row r="194" spans="1:20" x14ac:dyDescent="0.2">
      <c r="A194" t="str">
        <f t="shared" ref="A194:A201" si="18">VLOOKUP((ROUNDUP(ROW(A193)/50,0)),$X$1:$Y$6,2,FALSE)</f>
        <v>Squad</v>
      </c>
      <c r="B194">
        <f t="shared" si="13"/>
        <v>44</v>
      </c>
      <c r="C194" cm="1">
        <f t="array" aca="1" ref="C194" ca="1">IF($A194="Trio",INDIRECT("'"&amp;$A194&amp;" Entries'!"&amp;SUBSTITUTE(ADDRESS(1,IF(COLUMN(B$1)&lt;5,COLUMN(B$1),COLUMN(B$1)-1),4),"1","")&amp;$B194),IF($A194="Squad",INDIRECT("'"&amp;$A194&amp;" Entries'!"&amp;SUBSTITUTE(ADDRESS(1,IF(COLUMN(C$1)&lt;6,COLUMN(C$1),COLUMN(C$1)-1),4),"1","")&amp;$B194),INDIRECT("'"&amp;$A194&amp;" Entries'!"&amp;SUBSTITUTE(ADDRESS(1,COLUMN(B$1),4),"1","")&amp;$B194)))</f>
        <v>0</v>
      </c>
      <c r="D194" cm="1">
        <f t="array" aca="1" ref="D194" ca="1">IF($A194="Trio",INDIRECT("'"&amp;$A194&amp;" Entries'!"&amp;SUBSTITUTE(ADDRESS(1,IF(COLUMN(C$1)&lt;5,COLUMN(C$1),COLUMN(C$1)-1),4),"1","")&amp;$B194),IF($A194="Squad",INDIRECT("'"&amp;$A194&amp;" Entries'!"&amp;SUBSTITUTE(ADDRESS(1,IF(COLUMN(D$1)&lt;6,COLUMN(D$1),COLUMN(D$1)-1),4),"1","")&amp;$B194),INDIRECT("'"&amp;$A194&amp;" Entries'!"&amp;SUBSTITUTE(ADDRESS(1,COLUMN(C$1),4),"1","")&amp;$B194)))</f>
        <v>0</v>
      </c>
      <c r="E194" cm="1">
        <f t="array" aca="1" ref="E194" ca="1">IF($A194="Trio",INDIRECT("'"&amp;$A194&amp;" Entries'!"&amp;SUBSTITUTE(ADDRESS(1,IF(COLUMN(D$1)&lt;5,COLUMN(D$1),COLUMN(D$1)-1),4),"1","")&amp;$B194),IF($A194="Squad",INDIRECT("'"&amp;$A194&amp;" Entries'!"&amp;SUBSTITUTE(ADDRESS(1,IF(COLUMN(E$1)&lt;6,COLUMN(E$1),COLUMN(E$1)-1),4),"1","")&amp;$B194),INDIRECT("'"&amp;$A194&amp;" Entries'!"&amp;SUBSTITUTE(ADDRESS(1,COLUMN(D$1),4),"1","")&amp;$B194)))</f>
        <v>0</v>
      </c>
      <c r="F194" cm="1">
        <f t="array" aca="1" ref="F194" ca="1">IF($A194="Trio",INDIRECT("'"&amp;$A194&amp;" Entries'!"&amp;SUBSTITUTE(ADDRESS(1,IF(COLUMN(E$1)&lt;5,COLUMN(E$1),COLUMN(E$1)-1),4),"1","")&amp;$B194),IF($A194="Squad",INDIRECT("'"&amp;$A194&amp;" Entries'!"&amp;SUBSTITUTE(ADDRESS(1,IF(COLUMN(F$1)&lt;6,COLUMN(F$1),COLUMN(F$1)-1),4),"1","")&amp;$B194),INDIRECT("'"&amp;$A194&amp;" Entries'!"&amp;SUBSTITUTE(ADDRESS(1,COLUMN(E$1),4),"1","")&amp;$B194)))</f>
        <v>0</v>
      </c>
      <c r="G194" cm="1">
        <f t="array" aca="1" ref="G194" ca="1">IF($A194="Trio",INDIRECT("'"&amp;$A194&amp;" Entries'!"&amp;SUBSTITUTE(ADDRESS(1,IF(COLUMN(F$1)&lt;5,COLUMN(F$1),COLUMN(F$1)-1),4),"1","")&amp;$B194),IF($A194="Squad",INDIRECT("'"&amp;$A194&amp;" Entries'!"&amp;SUBSTITUTE(ADDRESS(1,IF(COLUMN(G$1)&lt;6,COLUMN(G$1),COLUMN(G$1)-1),4),"1","")&amp;$B194),INDIRECT("'"&amp;$A194&amp;" Entries'!"&amp;SUBSTITUTE(ADDRESS(1,COLUMN(F$1),4),"1","")&amp;$B194)))</f>
        <v>0</v>
      </c>
      <c r="H194" cm="1">
        <f t="array" aca="1" ref="H194" ca="1">IF($A194="Trio",INDIRECT("'"&amp;$A194&amp;" Entries'!"&amp;SUBSTITUTE(ADDRESS(1,IF(COLUMN(G$1)&lt;5,COLUMN(G$1),COLUMN(G$1)-1),4),"1","")&amp;$B194),IF($A194="Squad",INDIRECT("'"&amp;$A194&amp;" Entries'!"&amp;SUBSTITUTE(ADDRESS(1,IF(COLUMN(H$1)&lt;6,COLUMN(H$1),COLUMN(H$1)-1),4),"1","")&amp;$B194),INDIRECT("'"&amp;$A194&amp;" Entries'!"&amp;SUBSTITUTE(ADDRESS(1,COLUMN(G$1),4),"1","")&amp;$B194)))</f>
        <v>0</v>
      </c>
      <c r="I194" cm="1">
        <f t="array" aca="1" ref="I194" ca="1">IF($A194="Trio",INDIRECT("'"&amp;$A194&amp;" Entries'!"&amp;SUBSTITUTE(ADDRESS(1,IF(COLUMN(H$1)&lt;5,COLUMN(H$1),COLUMN(H$1)-1),4),"1","")&amp;$B194),IF($A194="Squad",INDIRECT("'"&amp;$A194&amp;" Entries'!"&amp;SUBSTITUTE(ADDRESS(1,IF(COLUMN(I$1)&lt;6,COLUMN(I$1),COLUMN(I$1)-1),4),"1","")&amp;$B194),INDIRECT("'"&amp;$A194&amp;" Entries'!"&amp;SUBSTITUTE(ADDRESS(1,COLUMN(H$1),4),"1","")&amp;$B194)))</f>
        <v>0</v>
      </c>
      <c r="J194" cm="1">
        <f t="array" aca="1" ref="J194" ca="1">IF($A194="Trio",INDIRECT("'"&amp;$A194&amp;" Entries'!"&amp;SUBSTITUTE(ADDRESS(1,IF(COLUMN(I$1)&lt;5,COLUMN(I$1),COLUMN(I$1)-1),4),"1","")&amp;$B194),IF($A194="Squad",INDIRECT("'"&amp;$A194&amp;" Entries'!"&amp;SUBSTITUTE(ADDRESS(1,IF(COLUMN(J$1)&lt;6,COLUMN(J$1),COLUMN(J$1)-1),4),"1","")&amp;$B194),INDIRECT("'"&amp;$A194&amp;" Entries'!"&amp;SUBSTITUTE(ADDRESS(1,COLUMN(I$1),4),"1","")&amp;$B194)))</f>
        <v>0</v>
      </c>
      <c r="K194" t="str">
        <f ca="1">IF(C194=0,"",IF(COUNTIF($C$1:C194,"="&amp;C194)&gt;1,"",C194))</f>
        <v/>
      </c>
      <c r="L194" t="str">
        <f ca="1">IF(G194=0,"",IF(COUNTIF($G$1:G194,"="&amp;G194)&gt;1,"",G194))</f>
        <v/>
      </c>
      <c r="M194" t="str">
        <f ca="1">IF(I194=0,"",IF(COUNTIF($I$1:I194,"="&amp;I194)&gt;1,"",I194))</f>
        <v/>
      </c>
      <c r="N194" t="str">
        <f t="array" aca="1" ref="N194" ca="1">IFERROR(INDEX($K$2:$K$201,SMALL(IF($K$2:$K$201&lt;&gt;"",ROW($K$2:$K$201)-ROW($A$2)+1),ROWS($A$1:$A193))),"")</f>
        <v/>
      </c>
      <c r="O194" t="str">
        <f t="shared" ca="1" si="14"/>
        <v/>
      </c>
      <c r="P194" t="str">
        <f t="shared" ca="1" si="15"/>
        <v/>
      </c>
      <c r="Q194" t="str">
        <f t="array" aca="1" ref="Q194" ca="1">IFERROR(INDEX($L$2:$L$201,SMALL(IF($L$2:$L$201&lt;&gt;"",ROW($L$2:$L$201)-ROW($A$2)+1),ROWS($A$1:$A193))),"")</f>
        <v/>
      </c>
      <c r="R194" t="str">
        <f t="shared" ca="1" si="16"/>
        <v/>
      </c>
      <c r="S194" t="str">
        <f t="array" aca="1" ref="S194" ca="1">IFERROR(INDEX($M$2:$M$201,SMALL(IF($M$2:$M$201&lt;&gt;"",ROW($M$2:$M$201)-ROW($A$2)+1),ROWS($A$1:$A193))),"")</f>
        <v/>
      </c>
      <c r="T194" t="str">
        <f t="shared" ca="1" si="17"/>
        <v/>
      </c>
    </row>
    <row r="195" spans="1:20" x14ac:dyDescent="0.2">
      <c r="A195" t="str">
        <f t="shared" si="18"/>
        <v>Squad</v>
      </c>
      <c r="B195">
        <f t="shared" ref="B195:B201" si="19">IF(ROW(B194)=1,2,IF(B194=51,2,B194+1))</f>
        <v>45</v>
      </c>
      <c r="C195" cm="1">
        <f t="array" aca="1" ref="C195" ca="1">IF($A195="Trio",INDIRECT("'"&amp;$A195&amp;" Entries'!"&amp;SUBSTITUTE(ADDRESS(1,IF(COLUMN(B$1)&lt;5,COLUMN(B$1),COLUMN(B$1)-1),4),"1","")&amp;$B195),IF($A195="Squad",INDIRECT("'"&amp;$A195&amp;" Entries'!"&amp;SUBSTITUTE(ADDRESS(1,IF(COLUMN(C$1)&lt;6,COLUMN(C$1),COLUMN(C$1)-1),4),"1","")&amp;$B195),INDIRECT("'"&amp;$A195&amp;" Entries'!"&amp;SUBSTITUTE(ADDRESS(1,COLUMN(B$1),4),"1","")&amp;$B195)))</f>
        <v>0</v>
      </c>
      <c r="D195" cm="1">
        <f t="array" aca="1" ref="D195" ca="1">IF($A195="Trio",INDIRECT("'"&amp;$A195&amp;" Entries'!"&amp;SUBSTITUTE(ADDRESS(1,IF(COLUMN(C$1)&lt;5,COLUMN(C$1),COLUMN(C$1)-1),4),"1","")&amp;$B195),IF($A195="Squad",INDIRECT("'"&amp;$A195&amp;" Entries'!"&amp;SUBSTITUTE(ADDRESS(1,IF(COLUMN(D$1)&lt;6,COLUMN(D$1),COLUMN(D$1)-1),4),"1","")&amp;$B195),INDIRECT("'"&amp;$A195&amp;" Entries'!"&amp;SUBSTITUTE(ADDRESS(1,COLUMN(C$1),4),"1","")&amp;$B195)))</f>
        <v>0</v>
      </c>
      <c r="E195" cm="1">
        <f t="array" aca="1" ref="E195" ca="1">IF($A195="Trio",INDIRECT("'"&amp;$A195&amp;" Entries'!"&amp;SUBSTITUTE(ADDRESS(1,IF(COLUMN(D$1)&lt;5,COLUMN(D$1),COLUMN(D$1)-1),4),"1","")&amp;$B195),IF($A195="Squad",INDIRECT("'"&amp;$A195&amp;" Entries'!"&amp;SUBSTITUTE(ADDRESS(1,IF(COLUMN(E$1)&lt;6,COLUMN(E$1),COLUMN(E$1)-1),4),"1","")&amp;$B195),INDIRECT("'"&amp;$A195&amp;" Entries'!"&amp;SUBSTITUTE(ADDRESS(1,COLUMN(D$1),4),"1","")&amp;$B195)))</f>
        <v>0</v>
      </c>
      <c r="F195" cm="1">
        <f t="array" aca="1" ref="F195" ca="1">IF($A195="Trio",INDIRECT("'"&amp;$A195&amp;" Entries'!"&amp;SUBSTITUTE(ADDRESS(1,IF(COLUMN(E$1)&lt;5,COLUMN(E$1),COLUMN(E$1)-1),4),"1","")&amp;$B195),IF($A195="Squad",INDIRECT("'"&amp;$A195&amp;" Entries'!"&amp;SUBSTITUTE(ADDRESS(1,IF(COLUMN(F$1)&lt;6,COLUMN(F$1),COLUMN(F$1)-1),4),"1","")&amp;$B195),INDIRECT("'"&amp;$A195&amp;" Entries'!"&amp;SUBSTITUTE(ADDRESS(1,COLUMN(E$1),4),"1","")&amp;$B195)))</f>
        <v>0</v>
      </c>
      <c r="G195" cm="1">
        <f t="array" aca="1" ref="G195" ca="1">IF($A195="Trio",INDIRECT("'"&amp;$A195&amp;" Entries'!"&amp;SUBSTITUTE(ADDRESS(1,IF(COLUMN(F$1)&lt;5,COLUMN(F$1),COLUMN(F$1)-1),4),"1","")&amp;$B195),IF($A195="Squad",INDIRECT("'"&amp;$A195&amp;" Entries'!"&amp;SUBSTITUTE(ADDRESS(1,IF(COLUMN(G$1)&lt;6,COLUMN(G$1),COLUMN(G$1)-1),4),"1","")&amp;$B195),INDIRECT("'"&amp;$A195&amp;" Entries'!"&amp;SUBSTITUTE(ADDRESS(1,COLUMN(F$1),4),"1","")&amp;$B195)))</f>
        <v>0</v>
      </c>
      <c r="H195" cm="1">
        <f t="array" aca="1" ref="H195" ca="1">IF($A195="Trio",INDIRECT("'"&amp;$A195&amp;" Entries'!"&amp;SUBSTITUTE(ADDRESS(1,IF(COLUMN(G$1)&lt;5,COLUMN(G$1),COLUMN(G$1)-1),4),"1","")&amp;$B195),IF($A195="Squad",INDIRECT("'"&amp;$A195&amp;" Entries'!"&amp;SUBSTITUTE(ADDRESS(1,IF(COLUMN(H$1)&lt;6,COLUMN(H$1),COLUMN(H$1)-1),4),"1","")&amp;$B195),INDIRECT("'"&amp;$A195&amp;" Entries'!"&amp;SUBSTITUTE(ADDRESS(1,COLUMN(G$1),4),"1","")&amp;$B195)))</f>
        <v>0</v>
      </c>
      <c r="I195" cm="1">
        <f t="array" aca="1" ref="I195" ca="1">IF($A195="Trio",INDIRECT("'"&amp;$A195&amp;" Entries'!"&amp;SUBSTITUTE(ADDRESS(1,IF(COLUMN(H$1)&lt;5,COLUMN(H$1),COLUMN(H$1)-1),4),"1","")&amp;$B195),IF($A195="Squad",INDIRECT("'"&amp;$A195&amp;" Entries'!"&amp;SUBSTITUTE(ADDRESS(1,IF(COLUMN(I$1)&lt;6,COLUMN(I$1),COLUMN(I$1)-1),4),"1","")&amp;$B195),INDIRECT("'"&amp;$A195&amp;" Entries'!"&amp;SUBSTITUTE(ADDRESS(1,COLUMN(H$1),4),"1","")&amp;$B195)))</f>
        <v>0</v>
      </c>
      <c r="J195" cm="1">
        <f t="array" aca="1" ref="J195" ca="1">IF($A195="Trio",INDIRECT("'"&amp;$A195&amp;" Entries'!"&amp;SUBSTITUTE(ADDRESS(1,IF(COLUMN(I$1)&lt;5,COLUMN(I$1),COLUMN(I$1)-1),4),"1","")&amp;$B195),IF($A195="Squad",INDIRECT("'"&amp;$A195&amp;" Entries'!"&amp;SUBSTITUTE(ADDRESS(1,IF(COLUMN(J$1)&lt;6,COLUMN(J$1),COLUMN(J$1)-1),4),"1","")&amp;$B195),INDIRECT("'"&amp;$A195&amp;" Entries'!"&amp;SUBSTITUTE(ADDRESS(1,COLUMN(I$1),4),"1","")&amp;$B195)))</f>
        <v>0</v>
      </c>
      <c r="K195" t="str">
        <f ca="1">IF(C195=0,"",IF(COUNTIF($C$1:C195,"="&amp;C195)&gt;1,"",C195))</f>
        <v/>
      </c>
      <c r="L195" t="str">
        <f ca="1">IF(G195=0,"",IF(COUNTIF($G$1:G195,"="&amp;G195)&gt;1,"",G195))</f>
        <v/>
      </c>
      <c r="M195" t="str">
        <f ca="1">IF(I195=0,"",IF(COUNTIF($I$1:I195,"="&amp;I195)&gt;1,"",I195))</f>
        <v/>
      </c>
      <c r="N195" t="str">
        <f t="array" aca="1" ref="N195" ca="1">IFERROR(INDEX($K$2:$K$201,SMALL(IF($K$2:$K$201&lt;&gt;"",ROW($K$2:$K$201)-ROW($A$2)+1),ROWS($A$1:$A194))),"")</f>
        <v/>
      </c>
      <c r="O195" t="str">
        <f t="shared" ref="O195:O201" ca="1" si="20">IFERROR(VLOOKUP(N195,C:D,2,FALSE),"")</f>
        <v/>
      </c>
      <c r="P195" t="str">
        <f t="shared" ref="P195:P201" ca="1" si="21">IFERROR(VLOOKUP(N195,C:F,4,FALSE),"")</f>
        <v/>
      </c>
      <c r="Q195" t="str">
        <f t="array" aca="1" ref="Q195" ca="1">IFERROR(INDEX($L$2:$L$201,SMALL(IF($L$2:$L$201&lt;&gt;"",ROW($L$2:$L$201)-ROW($A$2)+1),ROWS($A$1:$A194))),"")</f>
        <v/>
      </c>
      <c r="R195" t="str">
        <f t="shared" ref="R195:R201" ca="1" si="22">IFERROR(VLOOKUP(Q195,G:H,2,FALSE),"")</f>
        <v/>
      </c>
      <c r="S195" t="str">
        <f t="array" aca="1" ref="S195" ca="1">IFERROR(INDEX($M$2:$M$201,SMALL(IF($M$2:$M$201&lt;&gt;"",ROW($M$2:$M$201)-ROW($A$2)+1),ROWS($A$1:$A194))),"")</f>
        <v/>
      </c>
      <c r="T195" t="str">
        <f t="shared" ref="T195:T201" ca="1" si="23">IFERROR(VLOOKUP(S195,I:J,2,FALSE),"")</f>
        <v/>
      </c>
    </row>
    <row r="196" spans="1:20" x14ac:dyDescent="0.2">
      <c r="A196" t="str">
        <f t="shared" si="18"/>
        <v>Squad</v>
      </c>
      <c r="B196">
        <f t="shared" si="19"/>
        <v>46</v>
      </c>
      <c r="C196" cm="1">
        <f t="array" aca="1" ref="C196" ca="1">IF($A196="Trio",INDIRECT("'"&amp;$A196&amp;" Entries'!"&amp;SUBSTITUTE(ADDRESS(1,IF(COLUMN(B$1)&lt;5,COLUMN(B$1),COLUMN(B$1)-1),4),"1","")&amp;$B196),IF($A196="Squad",INDIRECT("'"&amp;$A196&amp;" Entries'!"&amp;SUBSTITUTE(ADDRESS(1,IF(COLUMN(C$1)&lt;6,COLUMN(C$1),COLUMN(C$1)-1),4),"1","")&amp;$B196),INDIRECT("'"&amp;$A196&amp;" Entries'!"&amp;SUBSTITUTE(ADDRESS(1,COLUMN(B$1),4),"1","")&amp;$B196)))</f>
        <v>0</v>
      </c>
      <c r="D196" cm="1">
        <f t="array" aca="1" ref="D196" ca="1">IF($A196="Trio",INDIRECT("'"&amp;$A196&amp;" Entries'!"&amp;SUBSTITUTE(ADDRESS(1,IF(COLUMN(C$1)&lt;5,COLUMN(C$1),COLUMN(C$1)-1),4),"1","")&amp;$B196),IF($A196="Squad",INDIRECT("'"&amp;$A196&amp;" Entries'!"&amp;SUBSTITUTE(ADDRESS(1,IF(COLUMN(D$1)&lt;6,COLUMN(D$1),COLUMN(D$1)-1),4),"1","")&amp;$B196),INDIRECT("'"&amp;$A196&amp;" Entries'!"&amp;SUBSTITUTE(ADDRESS(1,COLUMN(C$1),4),"1","")&amp;$B196)))</f>
        <v>0</v>
      </c>
      <c r="E196" cm="1">
        <f t="array" aca="1" ref="E196" ca="1">IF($A196="Trio",INDIRECT("'"&amp;$A196&amp;" Entries'!"&amp;SUBSTITUTE(ADDRESS(1,IF(COLUMN(D$1)&lt;5,COLUMN(D$1),COLUMN(D$1)-1),4),"1","")&amp;$B196),IF($A196="Squad",INDIRECT("'"&amp;$A196&amp;" Entries'!"&amp;SUBSTITUTE(ADDRESS(1,IF(COLUMN(E$1)&lt;6,COLUMN(E$1),COLUMN(E$1)-1),4),"1","")&amp;$B196),INDIRECT("'"&amp;$A196&amp;" Entries'!"&amp;SUBSTITUTE(ADDRESS(1,COLUMN(D$1),4),"1","")&amp;$B196)))</f>
        <v>0</v>
      </c>
      <c r="F196" cm="1">
        <f t="array" aca="1" ref="F196" ca="1">IF($A196="Trio",INDIRECT("'"&amp;$A196&amp;" Entries'!"&amp;SUBSTITUTE(ADDRESS(1,IF(COLUMN(E$1)&lt;5,COLUMN(E$1),COLUMN(E$1)-1),4),"1","")&amp;$B196),IF($A196="Squad",INDIRECT("'"&amp;$A196&amp;" Entries'!"&amp;SUBSTITUTE(ADDRESS(1,IF(COLUMN(F$1)&lt;6,COLUMN(F$1),COLUMN(F$1)-1),4),"1","")&amp;$B196),INDIRECT("'"&amp;$A196&amp;" Entries'!"&amp;SUBSTITUTE(ADDRESS(1,COLUMN(E$1),4),"1","")&amp;$B196)))</f>
        <v>0</v>
      </c>
      <c r="G196" cm="1">
        <f t="array" aca="1" ref="G196" ca="1">IF($A196="Trio",INDIRECT("'"&amp;$A196&amp;" Entries'!"&amp;SUBSTITUTE(ADDRESS(1,IF(COLUMN(F$1)&lt;5,COLUMN(F$1),COLUMN(F$1)-1),4),"1","")&amp;$B196),IF($A196="Squad",INDIRECT("'"&amp;$A196&amp;" Entries'!"&amp;SUBSTITUTE(ADDRESS(1,IF(COLUMN(G$1)&lt;6,COLUMN(G$1),COLUMN(G$1)-1),4),"1","")&amp;$B196),INDIRECT("'"&amp;$A196&amp;" Entries'!"&amp;SUBSTITUTE(ADDRESS(1,COLUMN(F$1),4),"1","")&amp;$B196)))</f>
        <v>0</v>
      </c>
      <c r="H196" cm="1">
        <f t="array" aca="1" ref="H196" ca="1">IF($A196="Trio",INDIRECT("'"&amp;$A196&amp;" Entries'!"&amp;SUBSTITUTE(ADDRESS(1,IF(COLUMN(G$1)&lt;5,COLUMN(G$1),COLUMN(G$1)-1),4),"1","")&amp;$B196),IF($A196="Squad",INDIRECT("'"&amp;$A196&amp;" Entries'!"&amp;SUBSTITUTE(ADDRESS(1,IF(COLUMN(H$1)&lt;6,COLUMN(H$1),COLUMN(H$1)-1),4),"1","")&amp;$B196),INDIRECT("'"&amp;$A196&amp;" Entries'!"&amp;SUBSTITUTE(ADDRESS(1,COLUMN(G$1),4),"1","")&amp;$B196)))</f>
        <v>0</v>
      </c>
      <c r="I196" cm="1">
        <f t="array" aca="1" ref="I196" ca="1">IF($A196="Trio",INDIRECT("'"&amp;$A196&amp;" Entries'!"&amp;SUBSTITUTE(ADDRESS(1,IF(COLUMN(H$1)&lt;5,COLUMN(H$1),COLUMN(H$1)-1),4),"1","")&amp;$B196),IF($A196="Squad",INDIRECT("'"&amp;$A196&amp;" Entries'!"&amp;SUBSTITUTE(ADDRESS(1,IF(COLUMN(I$1)&lt;6,COLUMN(I$1),COLUMN(I$1)-1),4),"1","")&amp;$B196),INDIRECT("'"&amp;$A196&amp;" Entries'!"&amp;SUBSTITUTE(ADDRESS(1,COLUMN(H$1),4),"1","")&amp;$B196)))</f>
        <v>0</v>
      </c>
      <c r="J196" cm="1">
        <f t="array" aca="1" ref="J196" ca="1">IF($A196="Trio",INDIRECT("'"&amp;$A196&amp;" Entries'!"&amp;SUBSTITUTE(ADDRESS(1,IF(COLUMN(I$1)&lt;5,COLUMN(I$1),COLUMN(I$1)-1),4),"1","")&amp;$B196),IF($A196="Squad",INDIRECT("'"&amp;$A196&amp;" Entries'!"&amp;SUBSTITUTE(ADDRESS(1,IF(COLUMN(J$1)&lt;6,COLUMN(J$1),COLUMN(J$1)-1),4),"1","")&amp;$B196),INDIRECT("'"&amp;$A196&amp;" Entries'!"&amp;SUBSTITUTE(ADDRESS(1,COLUMN(I$1),4),"1","")&amp;$B196)))</f>
        <v>0</v>
      </c>
      <c r="K196" t="str">
        <f ca="1">IF(C196=0,"",IF(COUNTIF($C$1:C196,"="&amp;C196)&gt;1,"",C196))</f>
        <v/>
      </c>
      <c r="L196" t="str">
        <f ca="1">IF(G196=0,"",IF(COUNTIF($G$1:G196,"="&amp;G196)&gt;1,"",G196))</f>
        <v/>
      </c>
      <c r="M196" t="str">
        <f ca="1">IF(I196=0,"",IF(COUNTIF($I$1:I196,"="&amp;I196)&gt;1,"",I196))</f>
        <v/>
      </c>
      <c r="N196" t="str">
        <f t="array" aca="1" ref="N196" ca="1">IFERROR(INDEX($K$2:$K$201,SMALL(IF($K$2:$K$201&lt;&gt;"",ROW($K$2:$K$201)-ROW($A$2)+1),ROWS($A$1:$A195))),"")</f>
        <v/>
      </c>
      <c r="O196" t="str">
        <f t="shared" ca="1" si="20"/>
        <v/>
      </c>
      <c r="P196" t="str">
        <f t="shared" ca="1" si="21"/>
        <v/>
      </c>
      <c r="Q196" t="str">
        <f t="array" aca="1" ref="Q196" ca="1">IFERROR(INDEX($L$2:$L$201,SMALL(IF($L$2:$L$201&lt;&gt;"",ROW($L$2:$L$201)-ROW($A$2)+1),ROWS($A$1:$A195))),"")</f>
        <v/>
      </c>
      <c r="R196" t="str">
        <f t="shared" ca="1" si="22"/>
        <v/>
      </c>
      <c r="S196" t="str">
        <f t="array" aca="1" ref="S196" ca="1">IFERROR(INDEX($M$2:$M$201,SMALL(IF($M$2:$M$201&lt;&gt;"",ROW($M$2:$M$201)-ROW($A$2)+1),ROWS($A$1:$A195))),"")</f>
        <v/>
      </c>
      <c r="T196" t="str">
        <f t="shared" ca="1" si="23"/>
        <v/>
      </c>
    </row>
    <row r="197" spans="1:20" x14ac:dyDescent="0.2">
      <c r="A197" t="str">
        <f t="shared" si="18"/>
        <v>Squad</v>
      </c>
      <c r="B197">
        <f t="shared" si="19"/>
        <v>47</v>
      </c>
      <c r="C197" cm="1">
        <f t="array" aca="1" ref="C197" ca="1">IF($A197="Trio",INDIRECT("'"&amp;$A197&amp;" Entries'!"&amp;SUBSTITUTE(ADDRESS(1,IF(COLUMN(B$1)&lt;5,COLUMN(B$1),COLUMN(B$1)-1),4),"1","")&amp;$B197),IF($A197="Squad",INDIRECT("'"&amp;$A197&amp;" Entries'!"&amp;SUBSTITUTE(ADDRESS(1,IF(COLUMN(C$1)&lt;6,COLUMN(C$1),COLUMN(C$1)-1),4),"1","")&amp;$B197),INDIRECT("'"&amp;$A197&amp;" Entries'!"&amp;SUBSTITUTE(ADDRESS(1,COLUMN(B$1),4),"1","")&amp;$B197)))</f>
        <v>0</v>
      </c>
      <c r="D197" cm="1">
        <f t="array" aca="1" ref="D197" ca="1">IF($A197="Trio",INDIRECT("'"&amp;$A197&amp;" Entries'!"&amp;SUBSTITUTE(ADDRESS(1,IF(COLUMN(C$1)&lt;5,COLUMN(C$1),COLUMN(C$1)-1),4),"1","")&amp;$B197),IF($A197="Squad",INDIRECT("'"&amp;$A197&amp;" Entries'!"&amp;SUBSTITUTE(ADDRESS(1,IF(COLUMN(D$1)&lt;6,COLUMN(D$1),COLUMN(D$1)-1),4),"1","")&amp;$B197),INDIRECT("'"&amp;$A197&amp;" Entries'!"&amp;SUBSTITUTE(ADDRESS(1,COLUMN(C$1),4),"1","")&amp;$B197)))</f>
        <v>0</v>
      </c>
      <c r="E197" cm="1">
        <f t="array" aca="1" ref="E197" ca="1">IF($A197="Trio",INDIRECT("'"&amp;$A197&amp;" Entries'!"&amp;SUBSTITUTE(ADDRESS(1,IF(COLUMN(D$1)&lt;5,COLUMN(D$1),COLUMN(D$1)-1),4),"1","")&amp;$B197),IF($A197="Squad",INDIRECT("'"&amp;$A197&amp;" Entries'!"&amp;SUBSTITUTE(ADDRESS(1,IF(COLUMN(E$1)&lt;6,COLUMN(E$1),COLUMN(E$1)-1),4),"1","")&amp;$B197),INDIRECT("'"&amp;$A197&amp;" Entries'!"&amp;SUBSTITUTE(ADDRESS(1,COLUMN(D$1),4),"1","")&amp;$B197)))</f>
        <v>0</v>
      </c>
      <c r="F197" cm="1">
        <f t="array" aca="1" ref="F197" ca="1">IF($A197="Trio",INDIRECT("'"&amp;$A197&amp;" Entries'!"&amp;SUBSTITUTE(ADDRESS(1,IF(COLUMN(E$1)&lt;5,COLUMN(E$1),COLUMN(E$1)-1),4),"1","")&amp;$B197),IF($A197="Squad",INDIRECT("'"&amp;$A197&amp;" Entries'!"&amp;SUBSTITUTE(ADDRESS(1,IF(COLUMN(F$1)&lt;6,COLUMN(F$1),COLUMN(F$1)-1),4),"1","")&amp;$B197),INDIRECT("'"&amp;$A197&amp;" Entries'!"&amp;SUBSTITUTE(ADDRESS(1,COLUMN(E$1),4),"1","")&amp;$B197)))</f>
        <v>0</v>
      </c>
      <c r="G197" cm="1">
        <f t="array" aca="1" ref="G197" ca="1">IF($A197="Trio",INDIRECT("'"&amp;$A197&amp;" Entries'!"&amp;SUBSTITUTE(ADDRESS(1,IF(COLUMN(F$1)&lt;5,COLUMN(F$1),COLUMN(F$1)-1),4),"1","")&amp;$B197),IF($A197="Squad",INDIRECT("'"&amp;$A197&amp;" Entries'!"&amp;SUBSTITUTE(ADDRESS(1,IF(COLUMN(G$1)&lt;6,COLUMN(G$1),COLUMN(G$1)-1),4),"1","")&amp;$B197),INDIRECT("'"&amp;$A197&amp;" Entries'!"&amp;SUBSTITUTE(ADDRESS(1,COLUMN(F$1),4),"1","")&amp;$B197)))</f>
        <v>0</v>
      </c>
      <c r="H197" cm="1">
        <f t="array" aca="1" ref="H197" ca="1">IF($A197="Trio",INDIRECT("'"&amp;$A197&amp;" Entries'!"&amp;SUBSTITUTE(ADDRESS(1,IF(COLUMN(G$1)&lt;5,COLUMN(G$1),COLUMN(G$1)-1),4),"1","")&amp;$B197),IF($A197="Squad",INDIRECT("'"&amp;$A197&amp;" Entries'!"&amp;SUBSTITUTE(ADDRESS(1,IF(COLUMN(H$1)&lt;6,COLUMN(H$1),COLUMN(H$1)-1),4),"1","")&amp;$B197),INDIRECT("'"&amp;$A197&amp;" Entries'!"&amp;SUBSTITUTE(ADDRESS(1,COLUMN(G$1),4),"1","")&amp;$B197)))</f>
        <v>0</v>
      </c>
      <c r="I197" cm="1">
        <f t="array" aca="1" ref="I197" ca="1">IF($A197="Trio",INDIRECT("'"&amp;$A197&amp;" Entries'!"&amp;SUBSTITUTE(ADDRESS(1,IF(COLUMN(H$1)&lt;5,COLUMN(H$1),COLUMN(H$1)-1),4),"1","")&amp;$B197),IF($A197="Squad",INDIRECT("'"&amp;$A197&amp;" Entries'!"&amp;SUBSTITUTE(ADDRESS(1,IF(COLUMN(I$1)&lt;6,COLUMN(I$1),COLUMN(I$1)-1),4),"1","")&amp;$B197),INDIRECT("'"&amp;$A197&amp;" Entries'!"&amp;SUBSTITUTE(ADDRESS(1,COLUMN(H$1),4),"1","")&amp;$B197)))</f>
        <v>0</v>
      </c>
      <c r="J197" cm="1">
        <f t="array" aca="1" ref="J197" ca="1">IF($A197="Trio",INDIRECT("'"&amp;$A197&amp;" Entries'!"&amp;SUBSTITUTE(ADDRESS(1,IF(COLUMN(I$1)&lt;5,COLUMN(I$1),COLUMN(I$1)-1),4),"1","")&amp;$B197),IF($A197="Squad",INDIRECT("'"&amp;$A197&amp;" Entries'!"&amp;SUBSTITUTE(ADDRESS(1,IF(COLUMN(J$1)&lt;6,COLUMN(J$1),COLUMN(J$1)-1),4),"1","")&amp;$B197),INDIRECT("'"&amp;$A197&amp;" Entries'!"&amp;SUBSTITUTE(ADDRESS(1,COLUMN(I$1),4),"1","")&amp;$B197)))</f>
        <v>0</v>
      </c>
      <c r="K197" t="str">
        <f ca="1">IF(C197=0,"",IF(COUNTIF($C$1:C197,"="&amp;C197)&gt;1,"",C197))</f>
        <v/>
      </c>
      <c r="L197" t="str">
        <f ca="1">IF(G197=0,"",IF(COUNTIF($G$1:G197,"="&amp;G197)&gt;1,"",G197))</f>
        <v/>
      </c>
      <c r="M197" t="str">
        <f ca="1">IF(I197=0,"",IF(COUNTIF($I$1:I197,"="&amp;I197)&gt;1,"",I197))</f>
        <v/>
      </c>
      <c r="N197" t="str">
        <f t="array" aca="1" ref="N197" ca="1">IFERROR(INDEX($K$2:$K$201,SMALL(IF($K$2:$K$201&lt;&gt;"",ROW($K$2:$K$201)-ROW($A$2)+1),ROWS($A$1:$A196))),"")</f>
        <v/>
      </c>
      <c r="O197" t="str">
        <f t="shared" ca="1" si="20"/>
        <v/>
      </c>
      <c r="P197" t="str">
        <f t="shared" ca="1" si="21"/>
        <v/>
      </c>
      <c r="Q197" t="str">
        <f t="array" aca="1" ref="Q197" ca="1">IFERROR(INDEX($L$2:$L$201,SMALL(IF($L$2:$L$201&lt;&gt;"",ROW($L$2:$L$201)-ROW($A$2)+1),ROWS($A$1:$A196))),"")</f>
        <v/>
      </c>
      <c r="R197" t="str">
        <f t="shared" ca="1" si="22"/>
        <v/>
      </c>
      <c r="S197" t="str">
        <f t="array" aca="1" ref="S197" ca="1">IFERROR(INDEX($M$2:$M$201,SMALL(IF($M$2:$M$201&lt;&gt;"",ROW($M$2:$M$201)-ROW($A$2)+1),ROWS($A$1:$A196))),"")</f>
        <v/>
      </c>
      <c r="T197" t="str">
        <f t="shared" ca="1" si="23"/>
        <v/>
      </c>
    </row>
    <row r="198" spans="1:20" x14ac:dyDescent="0.2">
      <c r="A198" t="str">
        <f t="shared" si="18"/>
        <v>Squad</v>
      </c>
      <c r="B198">
        <f t="shared" si="19"/>
        <v>48</v>
      </c>
      <c r="C198" cm="1">
        <f t="array" aca="1" ref="C198" ca="1">IF($A198="Trio",INDIRECT("'"&amp;$A198&amp;" Entries'!"&amp;SUBSTITUTE(ADDRESS(1,IF(COLUMN(B$1)&lt;5,COLUMN(B$1),COLUMN(B$1)-1),4),"1","")&amp;$B198),IF($A198="Squad",INDIRECT("'"&amp;$A198&amp;" Entries'!"&amp;SUBSTITUTE(ADDRESS(1,IF(COLUMN(C$1)&lt;6,COLUMN(C$1),COLUMN(C$1)-1),4),"1","")&amp;$B198),INDIRECT("'"&amp;$A198&amp;" Entries'!"&amp;SUBSTITUTE(ADDRESS(1,COLUMN(B$1),4),"1","")&amp;$B198)))</f>
        <v>0</v>
      </c>
      <c r="D198" cm="1">
        <f t="array" aca="1" ref="D198" ca="1">IF($A198="Trio",INDIRECT("'"&amp;$A198&amp;" Entries'!"&amp;SUBSTITUTE(ADDRESS(1,IF(COLUMN(C$1)&lt;5,COLUMN(C$1),COLUMN(C$1)-1),4),"1","")&amp;$B198),IF($A198="Squad",INDIRECT("'"&amp;$A198&amp;" Entries'!"&amp;SUBSTITUTE(ADDRESS(1,IF(COLUMN(D$1)&lt;6,COLUMN(D$1),COLUMN(D$1)-1),4),"1","")&amp;$B198),INDIRECT("'"&amp;$A198&amp;" Entries'!"&amp;SUBSTITUTE(ADDRESS(1,COLUMN(C$1),4),"1","")&amp;$B198)))</f>
        <v>0</v>
      </c>
      <c r="E198" cm="1">
        <f t="array" aca="1" ref="E198" ca="1">IF($A198="Trio",INDIRECT("'"&amp;$A198&amp;" Entries'!"&amp;SUBSTITUTE(ADDRESS(1,IF(COLUMN(D$1)&lt;5,COLUMN(D$1),COLUMN(D$1)-1),4),"1","")&amp;$B198),IF($A198="Squad",INDIRECT("'"&amp;$A198&amp;" Entries'!"&amp;SUBSTITUTE(ADDRESS(1,IF(COLUMN(E$1)&lt;6,COLUMN(E$1),COLUMN(E$1)-1),4),"1","")&amp;$B198),INDIRECT("'"&amp;$A198&amp;" Entries'!"&amp;SUBSTITUTE(ADDRESS(1,COLUMN(D$1),4),"1","")&amp;$B198)))</f>
        <v>0</v>
      </c>
      <c r="F198" cm="1">
        <f t="array" aca="1" ref="F198" ca="1">IF($A198="Trio",INDIRECT("'"&amp;$A198&amp;" Entries'!"&amp;SUBSTITUTE(ADDRESS(1,IF(COLUMN(E$1)&lt;5,COLUMN(E$1),COLUMN(E$1)-1),4),"1","")&amp;$B198),IF($A198="Squad",INDIRECT("'"&amp;$A198&amp;" Entries'!"&amp;SUBSTITUTE(ADDRESS(1,IF(COLUMN(F$1)&lt;6,COLUMN(F$1),COLUMN(F$1)-1),4),"1","")&amp;$B198),INDIRECT("'"&amp;$A198&amp;" Entries'!"&amp;SUBSTITUTE(ADDRESS(1,COLUMN(E$1),4),"1","")&amp;$B198)))</f>
        <v>0</v>
      </c>
      <c r="G198" cm="1">
        <f t="array" aca="1" ref="G198" ca="1">IF($A198="Trio",INDIRECT("'"&amp;$A198&amp;" Entries'!"&amp;SUBSTITUTE(ADDRESS(1,IF(COLUMN(F$1)&lt;5,COLUMN(F$1),COLUMN(F$1)-1),4),"1","")&amp;$B198),IF($A198="Squad",INDIRECT("'"&amp;$A198&amp;" Entries'!"&amp;SUBSTITUTE(ADDRESS(1,IF(COLUMN(G$1)&lt;6,COLUMN(G$1),COLUMN(G$1)-1),4),"1","")&amp;$B198),INDIRECT("'"&amp;$A198&amp;" Entries'!"&amp;SUBSTITUTE(ADDRESS(1,COLUMN(F$1),4),"1","")&amp;$B198)))</f>
        <v>0</v>
      </c>
      <c r="H198" cm="1">
        <f t="array" aca="1" ref="H198" ca="1">IF($A198="Trio",INDIRECT("'"&amp;$A198&amp;" Entries'!"&amp;SUBSTITUTE(ADDRESS(1,IF(COLUMN(G$1)&lt;5,COLUMN(G$1),COLUMN(G$1)-1),4),"1","")&amp;$B198),IF($A198="Squad",INDIRECT("'"&amp;$A198&amp;" Entries'!"&amp;SUBSTITUTE(ADDRESS(1,IF(COLUMN(H$1)&lt;6,COLUMN(H$1),COLUMN(H$1)-1),4),"1","")&amp;$B198),INDIRECT("'"&amp;$A198&amp;" Entries'!"&amp;SUBSTITUTE(ADDRESS(1,COLUMN(G$1),4),"1","")&amp;$B198)))</f>
        <v>0</v>
      </c>
      <c r="I198" cm="1">
        <f t="array" aca="1" ref="I198" ca="1">IF($A198="Trio",INDIRECT("'"&amp;$A198&amp;" Entries'!"&amp;SUBSTITUTE(ADDRESS(1,IF(COLUMN(H$1)&lt;5,COLUMN(H$1),COLUMN(H$1)-1),4),"1","")&amp;$B198),IF($A198="Squad",INDIRECT("'"&amp;$A198&amp;" Entries'!"&amp;SUBSTITUTE(ADDRESS(1,IF(COLUMN(I$1)&lt;6,COLUMN(I$1),COLUMN(I$1)-1),4),"1","")&amp;$B198),INDIRECT("'"&amp;$A198&amp;" Entries'!"&amp;SUBSTITUTE(ADDRESS(1,COLUMN(H$1),4),"1","")&amp;$B198)))</f>
        <v>0</v>
      </c>
      <c r="J198" cm="1">
        <f t="array" aca="1" ref="J198" ca="1">IF($A198="Trio",INDIRECT("'"&amp;$A198&amp;" Entries'!"&amp;SUBSTITUTE(ADDRESS(1,IF(COLUMN(I$1)&lt;5,COLUMN(I$1),COLUMN(I$1)-1),4),"1","")&amp;$B198),IF($A198="Squad",INDIRECT("'"&amp;$A198&amp;" Entries'!"&amp;SUBSTITUTE(ADDRESS(1,IF(COLUMN(J$1)&lt;6,COLUMN(J$1),COLUMN(J$1)-1),4),"1","")&amp;$B198),INDIRECT("'"&amp;$A198&amp;" Entries'!"&amp;SUBSTITUTE(ADDRESS(1,COLUMN(I$1),4),"1","")&amp;$B198)))</f>
        <v>0</v>
      </c>
      <c r="K198" t="str">
        <f ca="1">IF(C198=0,"",IF(COUNTIF($C$1:C198,"="&amp;C198)&gt;1,"",C198))</f>
        <v/>
      </c>
      <c r="L198" t="str">
        <f ca="1">IF(G198=0,"",IF(COUNTIF($G$1:G198,"="&amp;G198)&gt;1,"",G198))</f>
        <v/>
      </c>
      <c r="M198" t="str">
        <f ca="1">IF(I198=0,"",IF(COUNTIF($I$1:I198,"="&amp;I198)&gt;1,"",I198))</f>
        <v/>
      </c>
      <c r="N198" t="str">
        <f t="array" aca="1" ref="N198" ca="1">IFERROR(INDEX($K$2:$K$201,SMALL(IF($K$2:$K$201&lt;&gt;"",ROW($K$2:$K$201)-ROW($A$2)+1),ROWS($A$1:$A197))),"")</f>
        <v/>
      </c>
      <c r="O198" t="str">
        <f t="shared" ca="1" si="20"/>
        <v/>
      </c>
      <c r="P198" t="str">
        <f t="shared" ca="1" si="21"/>
        <v/>
      </c>
      <c r="Q198" t="str">
        <f t="array" aca="1" ref="Q198" ca="1">IFERROR(INDEX($L$2:$L$201,SMALL(IF($L$2:$L$201&lt;&gt;"",ROW($L$2:$L$201)-ROW($A$2)+1),ROWS($A$1:$A197))),"")</f>
        <v/>
      </c>
      <c r="R198" t="str">
        <f t="shared" ca="1" si="22"/>
        <v/>
      </c>
      <c r="S198" t="str">
        <f t="array" aca="1" ref="S198" ca="1">IFERROR(INDEX($M$2:$M$201,SMALL(IF($M$2:$M$201&lt;&gt;"",ROW($M$2:$M$201)-ROW($A$2)+1),ROWS($A$1:$A197))),"")</f>
        <v/>
      </c>
      <c r="T198" t="str">
        <f t="shared" ca="1" si="23"/>
        <v/>
      </c>
    </row>
    <row r="199" spans="1:20" x14ac:dyDescent="0.2">
      <c r="A199" t="str">
        <f t="shared" si="18"/>
        <v>Squad</v>
      </c>
      <c r="B199">
        <f t="shared" si="19"/>
        <v>49</v>
      </c>
      <c r="C199" cm="1">
        <f t="array" aca="1" ref="C199" ca="1">IF($A199="Trio",INDIRECT("'"&amp;$A199&amp;" Entries'!"&amp;SUBSTITUTE(ADDRESS(1,IF(COLUMN(B$1)&lt;5,COLUMN(B$1),COLUMN(B$1)-1),4),"1","")&amp;$B199),IF($A199="Squad",INDIRECT("'"&amp;$A199&amp;" Entries'!"&amp;SUBSTITUTE(ADDRESS(1,IF(COLUMN(C$1)&lt;6,COLUMN(C$1),COLUMN(C$1)-1),4),"1","")&amp;$B199),INDIRECT("'"&amp;$A199&amp;" Entries'!"&amp;SUBSTITUTE(ADDRESS(1,COLUMN(B$1),4),"1","")&amp;$B199)))</f>
        <v>0</v>
      </c>
      <c r="D199" cm="1">
        <f t="array" aca="1" ref="D199" ca="1">IF($A199="Trio",INDIRECT("'"&amp;$A199&amp;" Entries'!"&amp;SUBSTITUTE(ADDRESS(1,IF(COLUMN(C$1)&lt;5,COLUMN(C$1),COLUMN(C$1)-1),4),"1","")&amp;$B199),IF($A199="Squad",INDIRECT("'"&amp;$A199&amp;" Entries'!"&amp;SUBSTITUTE(ADDRESS(1,IF(COLUMN(D$1)&lt;6,COLUMN(D$1),COLUMN(D$1)-1),4),"1","")&amp;$B199),INDIRECT("'"&amp;$A199&amp;" Entries'!"&amp;SUBSTITUTE(ADDRESS(1,COLUMN(C$1),4),"1","")&amp;$B199)))</f>
        <v>0</v>
      </c>
      <c r="E199" cm="1">
        <f t="array" aca="1" ref="E199" ca="1">IF($A199="Trio",INDIRECT("'"&amp;$A199&amp;" Entries'!"&amp;SUBSTITUTE(ADDRESS(1,IF(COLUMN(D$1)&lt;5,COLUMN(D$1),COLUMN(D$1)-1),4),"1","")&amp;$B199),IF($A199="Squad",INDIRECT("'"&amp;$A199&amp;" Entries'!"&amp;SUBSTITUTE(ADDRESS(1,IF(COLUMN(E$1)&lt;6,COLUMN(E$1),COLUMN(E$1)-1),4),"1","")&amp;$B199),INDIRECT("'"&amp;$A199&amp;" Entries'!"&amp;SUBSTITUTE(ADDRESS(1,COLUMN(D$1),4),"1","")&amp;$B199)))</f>
        <v>0</v>
      </c>
      <c r="F199" cm="1">
        <f t="array" aca="1" ref="F199" ca="1">IF($A199="Trio",INDIRECT("'"&amp;$A199&amp;" Entries'!"&amp;SUBSTITUTE(ADDRESS(1,IF(COLUMN(E$1)&lt;5,COLUMN(E$1),COLUMN(E$1)-1),4),"1","")&amp;$B199),IF($A199="Squad",INDIRECT("'"&amp;$A199&amp;" Entries'!"&amp;SUBSTITUTE(ADDRESS(1,IF(COLUMN(F$1)&lt;6,COLUMN(F$1),COLUMN(F$1)-1),4),"1","")&amp;$B199),INDIRECT("'"&amp;$A199&amp;" Entries'!"&amp;SUBSTITUTE(ADDRESS(1,COLUMN(E$1),4),"1","")&amp;$B199)))</f>
        <v>0</v>
      </c>
      <c r="G199" cm="1">
        <f t="array" aca="1" ref="G199" ca="1">IF($A199="Trio",INDIRECT("'"&amp;$A199&amp;" Entries'!"&amp;SUBSTITUTE(ADDRESS(1,IF(COLUMN(F$1)&lt;5,COLUMN(F$1),COLUMN(F$1)-1),4),"1","")&amp;$B199),IF($A199="Squad",INDIRECT("'"&amp;$A199&amp;" Entries'!"&amp;SUBSTITUTE(ADDRESS(1,IF(COLUMN(G$1)&lt;6,COLUMN(G$1),COLUMN(G$1)-1),4),"1","")&amp;$B199),INDIRECT("'"&amp;$A199&amp;" Entries'!"&amp;SUBSTITUTE(ADDRESS(1,COLUMN(F$1),4),"1","")&amp;$B199)))</f>
        <v>0</v>
      </c>
      <c r="H199" cm="1">
        <f t="array" aca="1" ref="H199" ca="1">IF($A199="Trio",INDIRECT("'"&amp;$A199&amp;" Entries'!"&amp;SUBSTITUTE(ADDRESS(1,IF(COLUMN(G$1)&lt;5,COLUMN(G$1),COLUMN(G$1)-1),4),"1","")&amp;$B199),IF($A199="Squad",INDIRECT("'"&amp;$A199&amp;" Entries'!"&amp;SUBSTITUTE(ADDRESS(1,IF(COLUMN(H$1)&lt;6,COLUMN(H$1),COLUMN(H$1)-1),4),"1","")&amp;$B199),INDIRECT("'"&amp;$A199&amp;" Entries'!"&amp;SUBSTITUTE(ADDRESS(1,COLUMN(G$1),4),"1","")&amp;$B199)))</f>
        <v>0</v>
      </c>
      <c r="I199" cm="1">
        <f t="array" aca="1" ref="I199" ca="1">IF($A199="Trio",INDIRECT("'"&amp;$A199&amp;" Entries'!"&amp;SUBSTITUTE(ADDRESS(1,IF(COLUMN(H$1)&lt;5,COLUMN(H$1),COLUMN(H$1)-1),4),"1","")&amp;$B199),IF($A199="Squad",INDIRECT("'"&amp;$A199&amp;" Entries'!"&amp;SUBSTITUTE(ADDRESS(1,IF(COLUMN(I$1)&lt;6,COLUMN(I$1),COLUMN(I$1)-1),4),"1","")&amp;$B199),INDIRECT("'"&amp;$A199&amp;" Entries'!"&amp;SUBSTITUTE(ADDRESS(1,COLUMN(H$1),4),"1","")&amp;$B199)))</f>
        <v>0</v>
      </c>
      <c r="J199" cm="1">
        <f t="array" aca="1" ref="J199" ca="1">IF($A199="Trio",INDIRECT("'"&amp;$A199&amp;" Entries'!"&amp;SUBSTITUTE(ADDRESS(1,IF(COLUMN(I$1)&lt;5,COLUMN(I$1),COLUMN(I$1)-1),4),"1","")&amp;$B199),IF($A199="Squad",INDIRECT("'"&amp;$A199&amp;" Entries'!"&amp;SUBSTITUTE(ADDRESS(1,IF(COLUMN(J$1)&lt;6,COLUMN(J$1),COLUMN(J$1)-1),4),"1","")&amp;$B199),INDIRECT("'"&amp;$A199&amp;" Entries'!"&amp;SUBSTITUTE(ADDRESS(1,COLUMN(I$1),4),"1","")&amp;$B199)))</f>
        <v>0</v>
      </c>
      <c r="K199" t="str">
        <f ca="1">IF(C199=0,"",IF(COUNTIF($C$1:C199,"="&amp;C199)&gt;1,"",C199))</f>
        <v/>
      </c>
      <c r="L199" t="str">
        <f ca="1">IF(G199=0,"",IF(COUNTIF($G$1:G199,"="&amp;G199)&gt;1,"",G199))</f>
        <v/>
      </c>
      <c r="M199" t="str">
        <f ca="1">IF(I199=0,"",IF(COUNTIF($I$1:I199,"="&amp;I199)&gt;1,"",I199))</f>
        <v/>
      </c>
      <c r="N199" t="str">
        <f t="array" aca="1" ref="N199" ca="1">IFERROR(INDEX($K$2:$K$201,SMALL(IF($K$2:$K$201&lt;&gt;"",ROW($K$2:$K$201)-ROW($A$2)+1),ROWS($A$1:$A198))),"")</f>
        <v/>
      </c>
      <c r="O199" t="str">
        <f t="shared" ca="1" si="20"/>
        <v/>
      </c>
      <c r="P199" t="str">
        <f t="shared" ca="1" si="21"/>
        <v/>
      </c>
      <c r="Q199" t="str">
        <f t="array" aca="1" ref="Q199" ca="1">IFERROR(INDEX($L$2:$L$201,SMALL(IF($L$2:$L$201&lt;&gt;"",ROW($L$2:$L$201)-ROW($A$2)+1),ROWS($A$1:$A198))),"")</f>
        <v/>
      </c>
      <c r="R199" t="str">
        <f t="shared" ca="1" si="22"/>
        <v/>
      </c>
      <c r="S199" t="str">
        <f t="array" aca="1" ref="S199" ca="1">IFERROR(INDEX($M$2:$M$201,SMALL(IF($M$2:$M$201&lt;&gt;"",ROW($M$2:$M$201)-ROW($A$2)+1),ROWS($A$1:$A198))),"")</f>
        <v/>
      </c>
      <c r="T199" t="str">
        <f t="shared" ca="1" si="23"/>
        <v/>
      </c>
    </row>
    <row r="200" spans="1:20" x14ac:dyDescent="0.2">
      <c r="A200" t="str">
        <f t="shared" si="18"/>
        <v>Squad</v>
      </c>
      <c r="B200">
        <f t="shared" si="19"/>
        <v>50</v>
      </c>
      <c r="C200" cm="1">
        <f t="array" aca="1" ref="C200" ca="1">IF($A200="Trio",INDIRECT("'"&amp;$A200&amp;" Entries'!"&amp;SUBSTITUTE(ADDRESS(1,IF(COLUMN(B$1)&lt;5,COLUMN(B$1),COLUMN(B$1)-1),4),"1","")&amp;$B200),IF($A200="Squad",INDIRECT("'"&amp;$A200&amp;" Entries'!"&amp;SUBSTITUTE(ADDRESS(1,IF(COLUMN(C$1)&lt;6,COLUMN(C$1),COLUMN(C$1)-1),4),"1","")&amp;$B200),INDIRECT("'"&amp;$A200&amp;" Entries'!"&amp;SUBSTITUTE(ADDRESS(1,COLUMN(B$1),4),"1","")&amp;$B200)))</f>
        <v>0</v>
      </c>
      <c r="D200" cm="1">
        <f t="array" aca="1" ref="D200" ca="1">IF($A200="Trio",INDIRECT("'"&amp;$A200&amp;" Entries'!"&amp;SUBSTITUTE(ADDRESS(1,IF(COLUMN(C$1)&lt;5,COLUMN(C$1),COLUMN(C$1)-1),4),"1","")&amp;$B200),IF($A200="Squad",INDIRECT("'"&amp;$A200&amp;" Entries'!"&amp;SUBSTITUTE(ADDRESS(1,IF(COLUMN(D$1)&lt;6,COLUMN(D$1),COLUMN(D$1)-1),4),"1","")&amp;$B200),INDIRECT("'"&amp;$A200&amp;" Entries'!"&amp;SUBSTITUTE(ADDRESS(1,COLUMN(C$1),4),"1","")&amp;$B200)))</f>
        <v>0</v>
      </c>
      <c r="E200" cm="1">
        <f t="array" aca="1" ref="E200" ca="1">IF($A200="Trio",INDIRECT("'"&amp;$A200&amp;" Entries'!"&amp;SUBSTITUTE(ADDRESS(1,IF(COLUMN(D$1)&lt;5,COLUMN(D$1),COLUMN(D$1)-1),4),"1","")&amp;$B200),IF($A200="Squad",INDIRECT("'"&amp;$A200&amp;" Entries'!"&amp;SUBSTITUTE(ADDRESS(1,IF(COLUMN(E$1)&lt;6,COLUMN(E$1),COLUMN(E$1)-1),4),"1","")&amp;$B200),INDIRECT("'"&amp;$A200&amp;" Entries'!"&amp;SUBSTITUTE(ADDRESS(1,COLUMN(D$1),4),"1","")&amp;$B200)))</f>
        <v>0</v>
      </c>
      <c r="F200" cm="1">
        <f t="array" aca="1" ref="F200" ca="1">IF($A200="Trio",INDIRECT("'"&amp;$A200&amp;" Entries'!"&amp;SUBSTITUTE(ADDRESS(1,IF(COLUMN(E$1)&lt;5,COLUMN(E$1),COLUMN(E$1)-1),4),"1","")&amp;$B200),IF($A200="Squad",INDIRECT("'"&amp;$A200&amp;" Entries'!"&amp;SUBSTITUTE(ADDRESS(1,IF(COLUMN(F$1)&lt;6,COLUMN(F$1),COLUMN(F$1)-1),4),"1","")&amp;$B200),INDIRECT("'"&amp;$A200&amp;" Entries'!"&amp;SUBSTITUTE(ADDRESS(1,COLUMN(E$1),4),"1","")&amp;$B200)))</f>
        <v>0</v>
      </c>
      <c r="G200" cm="1">
        <f t="array" aca="1" ref="G200" ca="1">IF($A200="Trio",INDIRECT("'"&amp;$A200&amp;" Entries'!"&amp;SUBSTITUTE(ADDRESS(1,IF(COLUMN(F$1)&lt;5,COLUMN(F$1),COLUMN(F$1)-1),4),"1","")&amp;$B200),IF($A200="Squad",INDIRECT("'"&amp;$A200&amp;" Entries'!"&amp;SUBSTITUTE(ADDRESS(1,IF(COLUMN(G$1)&lt;6,COLUMN(G$1),COLUMN(G$1)-1),4),"1","")&amp;$B200),INDIRECT("'"&amp;$A200&amp;" Entries'!"&amp;SUBSTITUTE(ADDRESS(1,COLUMN(F$1),4),"1","")&amp;$B200)))</f>
        <v>0</v>
      </c>
      <c r="H200" cm="1">
        <f t="array" aca="1" ref="H200" ca="1">IF($A200="Trio",INDIRECT("'"&amp;$A200&amp;" Entries'!"&amp;SUBSTITUTE(ADDRESS(1,IF(COLUMN(G$1)&lt;5,COLUMN(G$1),COLUMN(G$1)-1),4),"1","")&amp;$B200),IF($A200="Squad",INDIRECT("'"&amp;$A200&amp;" Entries'!"&amp;SUBSTITUTE(ADDRESS(1,IF(COLUMN(H$1)&lt;6,COLUMN(H$1),COLUMN(H$1)-1),4),"1","")&amp;$B200),INDIRECT("'"&amp;$A200&amp;" Entries'!"&amp;SUBSTITUTE(ADDRESS(1,COLUMN(G$1),4),"1","")&amp;$B200)))</f>
        <v>0</v>
      </c>
      <c r="I200" cm="1">
        <f t="array" aca="1" ref="I200" ca="1">IF($A200="Trio",INDIRECT("'"&amp;$A200&amp;" Entries'!"&amp;SUBSTITUTE(ADDRESS(1,IF(COLUMN(H$1)&lt;5,COLUMN(H$1),COLUMN(H$1)-1),4),"1","")&amp;$B200),IF($A200="Squad",INDIRECT("'"&amp;$A200&amp;" Entries'!"&amp;SUBSTITUTE(ADDRESS(1,IF(COLUMN(I$1)&lt;6,COLUMN(I$1),COLUMN(I$1)-1),4),"1","")&amp;$B200),INDIRECT("'"&amp;$A200&amp;" Entries'!"&amp;SUBSTITUTE(ADDRESS(1,COLUMN(H$1),4),"1","")&amp;$B200)))</f>
        <v>0</v>
      </c>
      <c r="J200" cm="1">
        <f t="array" aca="1" ref="J200" ca="1">IF($A200="Trio",INDIRECT("'"&amp;$A200&amp;" Entries'!"&amp;SUBSTITUTE(ADDRESS(1,IF(COLUMN(I$1)&lt;5,COLUMN(I$1),COLUMN(I$1)-1),4),"1","")&amp;$B200),IF($A200="Squad",INDIRECT("'"&amp;$A200&amp;" Entries'!"&amp;SUBSTITUTE(ADDRESS(1,IF(COLUMN(J$1)&lt;6,COLUMN(J$1),COLUMN(J$1)-1),4),"1","")&amp;$B200),INDIRECT("'"&amp;$A200&amp;" Entries'!"&amp;SUBSTITUTE(ADDRESS(1,COLUMN(I$1),4),"1","")&amp;$B200)))</f>
        <v>0</v>
      </c>
      <c r="K200" t="str">
        <f ca="1">IF(C200=0,"",IF(COUNTIF($C$1:C200,"="&amp;C200)&gt;1,"",C200))</f>
        <v/>
      </c>
      <c r="L200" t="str">
        <f ca="1">IF(G200=0,"",IF(COUNTIF($G$1:G200,"="&amp;G200)&gt;1,"",G200))</f>
        <v/>
      </c>
      <c r="M200" t="str">
        <f ca="1">IF(I200=0,"",IF(COUNTIF($I$1:I200,"="&amp;I200)&gt;1,"",I200))</f>
        <v/>
      </c>
      <c r="N200" t="str">
        <f t="array" aca="1" ref="N200" ca="1">IFERROR(INDEX($K$2:$K$201,SMALL(IF($K$2:$K$201&lt;&gt;"",ROW($K$2:$K$201)-ROW($A$2)+1),ROWS($A$1:$A199))),"")</f>
        <v/>
      </c>
      <c r="O200" t="str">
        <f t="shared" ca="1" si="20"/>
        <v/>
      </c>
      <c r="P200" t="str">
        <f t="shared" ca="1" si="21"/>
        <v/>
      </c>
      <c r="Q200" t="str">
        <f t="array" aca="1" ref="Q200" ca="1">IFERROR(INDEX($L$2:$L$201,SMALL(IF($L$2:$L$201&lt;&gt;"",ROW($L$2:$L$201)-ROW($A$2)+1),ROWS($A$1:$A199))),"")</f>
        <v/>
      </c>
      <c r="R200" t="str">
        <f t="shared" ca="1" si="22"/>
        <v/>
      </c>
      <c r="S200" t="str">
        <f t="array" aca="1" ref="S200" ca="1">IFERROR(INDEX($M$2:$M$201,SMALL(IF($M$2:$M$201&lt;&gt;"",ROW($M$2:$M$201)-ROW($A$2)+1),ROWS($A$1:$A199))),"")</f>
        <v/>
      </c>
      <c r="T200" t="str">
        <f t="shared" ca="1" si="23"/>
        <v/>
      </c>
    </row>
    <row r="201" spans="1:20" x14ac:dyDescent="0.2">
      <c r="A201" t="str">
        <f t="shared" si="18"/>
        <v>Squad</v>
      </c>
      <c r="B201">
        <f t="shared" si="19"/>
        <v>51</v>
      </c>
      <c r="C201" cm="1">
        <f t="array" aca="1" ref="C201" ca="1">IF($A201="Trio",INDIRECT("'"&amp;$A201&amp;" Entries'!"&amp;SUBSTITUTE(ADDRESS(1,IF(COLUMN(B$1)&lt;5,COLUMN(B$1),COLUMN(B$1)-1),4),"1","")&amp;$B201),IF($A201="Squad",INDIRECT("'"&amp;$A201&amp;" Entries'!"&amp;SUBSTITUTE(ADDRESS(1,IF(COLUMN(C$1)&lt;6,COLUMN(C$1),COLUMN(C$1)-1),4),"1","")&amp;$B201),INDIRECT("'"&amp;$A201&amp;" Entries'!"&amp;SUBSTITUTE(ADDRESS(1,COLUMN(B$1),4),"1","")&amp;$B201)))</f>
        <v>0</v>
      </c>
      <c r="D201" cm="1">
        <f t="array" aca="1" ref="D201" ca="1">IF($A201="Trio",INDIRECT("'"&amp;$A201&amp;" Entries'!"&amp;SUBSTITUTE(ADDRESS(1,IF(COLUMN(C$1)&lt;5,COLUMN(C$1),COLUMN(C$1)-1),4),"1","")&amp;$B201),IF($A201="Squad",INDIRECT("'"&amp;$A201&amp;" Entries'!"&amp;SUBSTITUTE(ADDRESS(1,IF(COLUMN(D$1)&lt;6,COLUMN(D$1),COLUMN(D$1)-1),4),"1","")&amp;$B201),INDIRECT("'"&amp;$A201&amp;" Entries'!"&amp;SUBSTITUTE(ADDRESS(1,COLUMN(C$1),4),"1","")&amp;$B201)))</f>
        <v>0</v>
      </c>
      <c r="E201" cm="1">
        <f t="array" aca="1" ref="E201" ca="1">IF($A201="Trio",INDIRECT("'"&amp;$A201&amp;" Entries'!"&amp;SUBSTITUTE(ADDRESS(1,IF(COLUMN(D$1)&lt;5,COLUMN(D$1),COLUMN(D$1)-1),4),"1","")&amp;$B201),IF($A201="Squad",INDIRECT("'"&amp;$A201&amp;" Entries'!"&amp;SUBSTITUTE(ADDRESS(1,IF(COLUMN(E$1)&lt;6,COLUMN(E$1),COLUMN(E$1)-1),4),"1","")&amp;$B201),INDIRECT("'"&amp;$A201&amp;" Entries'!"&amp;SUBSTITUTE(ADDRESS(1,COLUMN(D$1),4),"1","")&amp;$B201)))</f>
        <v>0</v>
      </c>
      <c r="F201" cm="1">
        <f t="array" aca="1" ref="F201" ca="1">IF($A201="Trio",INDIRECT("'"&amp;$A201&amp;" Entries'!"&amp;SUBSTITUTE(ADDRESS(1,IF(COLUMN(E$1)&lt;5,COLUMN(E$1),COLUMN(E$1)-1),4),"1","")&amp;$B201),IF($A201="Squad",INDIRECT("'"&amp;$A201&amp;" Entries'!"&amp;SUBSTITUTE(ADDRESS(1,IF(COLUMN(F$1)&lt;6,COLUMN(F$1),COLUMN(F$1)-1),4),"1","")&amp;$B201),INDIRECT("'"&amp;$A201&amp;" Entries'!"&amp;SUBSTITUTE(ADDRESS(1,COLUMN(E$1),4),"1","")&amp;$B201)))</f>
        <v>0</v>
      </c>
      <c r="G201" cm="1">
        <f t="array" aca="1" ref="G201" ca="1">IF($A201="Trio",INDIRECT("'"&amp;$A201&amp;" Entries'!"&amp;SUBSTITUTE(ADDRESS(1,IF(COLUMN(F$1)&lt;5,COLUMN(F$1),COLUMN(F$1)-1),4),"1","")&amp;$B201),IF($A201="Squad",INDIRECT("'"&amp;$A201&amp;" Entries'!"&amp;SUBSTITUTE(ADDRESS(1,IF(COLUMN(G$1)&lt;6,COLUMN(G$1),COLUMN(G$1)-1),4),"1","")&amp;$B201),INDIRECT("'"&amp;$A201&amp;" Entries'!"&amp;SUBSTITUTE(ADDRESS(1,COLUMN(F$1),4),"1","")&amp;$B201)))</f>
        <v>0</v>
      </c>
      <c r="H201" cm="1">
        <f t="array" aca="1" ref="H201" ca="1">IF($A201="Trio",INDIRECT("'"&amp;$A201&amp;" Entries'!"&amp;SUBSTITUTE(ADDRESS(1,IF(COLUMN(G$1)&lt;5,COLUMN(G$1),COLUMN(G$1)-1),4),"1","")&amp;$B201),IF($A201="Squad",INDIRECT("'"&amp;$A201&amp;" Entries'!"&amp;SUBSTITUTE(ADDRESS(1,IF(COLUMN(H$1)&lt;6,COLUMN(H$1),COLUMN(H$1)-1),4),"1","")&amp;$B201),INDIRECT("'"&amp;$A201&amp;" Entries'!"&amp;SUBSTITUTE(ADDRESS(1,COLUMN(G$1),4),"1","")&amp;$B201)))</f>
        <v>0</v>
      </c>
      <c r="I201" cm="1">
        <f t="array" aca="1" ref="I201" ca="1">IF($A201="Trio",INDIRECT("'"&amp;$A201&amp;" Entries'!"&amp;SUBSTITUTE(ADDRESS(1,IF(COLUMN(H$1)&lt;5,COLUMN(H$1),COLUMN(H$1)-1),4),"1","")&amp;$B201),IF($A201="Squad",INDIRECT("'"&amp;$A201&amp;" Entries'!"&amp;SUBSTITUTE(ADDRESS(1,IF(COLUMN(I$1)&lt;6,COLUMN(I$1),COLUMN(I$1)-1),4),"1","")&amp;$B201),INDIRECT("'"&amp;$A201&amp;" Entries'!"&amp;SUBSTITUTE(ADDRESS(1,COLUMN(H$1),4),"1","")&amp;$B201)))</f>
        <v>0</v>
      </c>
      <c r="J201" cm="1">
        <f t="array" aca="1" ref="J201" ca="1">IF($A201="Trio",INDIRECT("'"&amp;$A201&amp;" Entries'!"&amp;SUBSTITUTE(ADDRESS(1,IF(COLUMN(I$1)&lt;5,COLUMN(I$1),COLUMN(I$1)-1),4),"1","")&amp;$B201),IF($A201="Squad",INDIRECT("'"&amp;$A201&amp;" Entries'!"&amp;SUBSTITUTE(ADDRESS(1,IF(COLUMN(J$1)&lt;6,COLUMN(J$1),COLUMN(J$1)-1),4),"1","")&amp;$B201),INDIRECT("'"&amp;$A201&amp;" Entries'!"&amp;SUBSTITUTE(ADDRESS(1,COLUMN(I$1),4),"1","")&amp;$B201)))</f>
        <v>0</v>
      </c>
      <c r="K201" t="str">
        <f ca="1">IF(C201=0,"",IF(COUNTIF($C$1:C201,"="&amp;C201)&gt;1,"",C201))</f>
        <v/>
      </c>
      <c r="L201" t="str">
        <f ca="1">IF(G201=0,"",IF(COUNTIF($G$1:G201,"="&amp;G201)&gt;1,"",G201))</f>
        <v/>
      </c>
      <c r="M201" t="str">
        <f ca="1">IF(I201=0,"",IF(COUNTIF($I$1:I201,"="&amp;I201)&gt;1,"",I201))</f>
        <v/>
      </c>
      <c r="N201" t="str">
        <f t="array" aca="1" ref="N201" ca="1">IFERROR(INDEX($K$2:$K$201,SMALL(IF($K$2:$K$201&lt;&gt;"",ROW($K$2:$K$201)-ROW($A$2)+1),ROWS($A$1:$A200))),"")</f>
        <v/>
      </c>
      <c r="O201" t="str">
        <f t="shared" ca="1" si="20"/>
        <v/>
      </c>
      <c r="P201" t="str">
        <f t="shared" ca="1" si="21"/>
        <v/>
      </c>
      <c r="Q201" t="str">
        <f t="array" aca="1" ref="Q201" ca="1">IFERROR(INDEX($L$2:$L$201,SMALL(IF($L$2:$L$201&lt;&gt;"",ROW($L$2:$L$201)-ROW($A$2)+1),ROWS($A$1:$A200))),"")</f>
        <v/>
      </c>
      <c r="R201" t="str">
        <f t="shared" ca="1" si="22"/>
        <v/>
      </c>
      <c r="S201" t="str">
        <f t="array" aca="1" ref="S201" ca="1">IFERROR(INDEX($M$2:$M$201,SMALL(IF($M$2:$M$201&lt;&gt;"",ROW($M$2:$M$201)-ROW($A$2)+1),ROWS($A$1:$A200))),"")</f>
        <v/>
      </c>
      <c r="T201" t="str">
        <f t="shared" ca="1" si="23"/>
        <v/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85DB24-8D6F-49F0-A906-BBC9E4621481}">
  <dimension ref="A1:L150"/>
  <sheetViews>
    <sheetView workbookViewId="0"/>
  </sheetViews>
  <sheetFormatPr defaultRowHeight="14.25" x14ac:dyDescent="0.2"/>
  <cols>
    <col min="1" max="1" width="16.375" customWidth="1"/>
    <col min="2" max="2" width="24.625" customWidth="1"/>
    <col min="3" max="3" width="15.25" customWidth="1"/>
    <col min="4" max="4" width="27.25" customWidth="1"/>
    <col min="5" max="5" width="11.625" bestFit="1" customWidth="1"/>
    <col min="6" max="6" width="6.875" bestFit="1" customWidth="1"/>
    <col min="7" max="7" width="12.125" customWidth="1"/>
    <col min="8" max="8" width="18.25" customWidth="1"/>
    <col min="9" max="9" width="10.5" customWidth="1"/>
    <col min="10" max="10" width="26.5" customWidth="1"/>
    <col min="11" max="11" width="10.875" customWidth="1"/>
    <col min="12" max="12" width="10.25" customWidth="1"/>
  </cols>
  <sheetData>
    <row r="1" spans="1:12" x14ac:dyDescent="0.2">
      <c r="A1" t="s">
        <v>94</v>
      </c>
      <c r="B1" t="s">
        <v>19</v>
      </c>
      <c r="C1" t="s">
        <v>54</v>
      </c>
      <c r="D1" t="s">
        <v>28</v>
      </c>
      <c r="E1" t="s">
        <v>29</v>
      </c>
      <c r="F1" t="s">
        <v>30</v>
      </c>
      <c r="G1" t="s">
        <v>31</v>
      </c>
      <c r="H1" t="s">
        <v>13</v>
      </c>
      <c r="I1" t="s">
        <v>31</v>
      </c>
      <c r="J1" t="s">
        <v>32</v>
      </c>
      <c r="K1" t="s">
        <v>31</v>
      </c>
      <c r="L1" t="s">
        <v>33</v>
      </c>
    </row>
    <row r="2" spans="1:12" x14ac:dyDescent="0.2">
      <c r="A2" t="str">
        <f>IF(B2="","",'Entry Approval'!$C$25)</f>
        <v/>
      </c>
      <c r="B2" t="str">
        <f>IF('Individual Entries'!A2="","",'Individual Entries'!A2)</f>
        <v/>
      </c>
      <c r="D2" t="str">
        <f>IF('Individual Entries'!B2="","",'Individual Entries'!B2)</f>
        <v/>
      </c>
      <c r="E2" t="str">
        <f>IF('Individual Entries'!C2="","",'Individual Entries'!C2)</f>
        <v/>
      </c>
      <c r="F2" t="str">
        <f>IF('Individual Entries'!D2="","",'Individual Entries'!D2)</f>
        <v/>
      </c>
      <c r="G2" t="str">
        <f>IF('Individual Entries'!E2="","",'Individual Entries'!E2)</f>
        <v/>
      </c>
      <c r="H2" t="str">
        <f>IF('Individual Entries'!F2="","",'Individual Entries'!F2)</f>
        <v/>
      </c>
      <c r="I2" t="str">
        <f>IF('Individual Entries'!G2="","",'Individual Entries'!G2)</f>
        <v/>
      </c>
      <c r="J2" t="str">
        <f>IF('Individual Entries'!H2="","",'Individual Entries'!H2)</f>
        <v/>
      </c>
      <c r="K2" t="str">
        <f>IF('Individual Entries'!I2="","",'Individual Entries'!I2)</f>
        <v/>
      </c>
      <c r="L2" t="str">
        <f>IF('Individual Entries'!J2="","",'Individual Entries'!J2)</f>
        <v/>
      </c>
    </row>
    <row r="3" spans="1:12" x14ac:dyDescent="0.2">
      <c r="A3" t="str">
        <f>IF(B3="","",'Entry Approval'!$C$25)</f>
        <v/>
      </c>
      <c r="B3" t="str">
        <f>IF('Individual Entries'!A3="","",'Individual Entries'!A3)</f>
        <v/>
      </c>
      <c r="D3" t="str">
        <f>IF('Individual Entries'!B3="","",'Individual Entries'!B3)</f>
        <v/>
      </c>
      <c r="E3" t="str">
        <f>IF('Individual Entries'!C3="","",'Individual Entries'!C3)</f>
        <v/>
      </c>
      <c r="F3" t="str">
        <f>IF('Individual Entries'!D3="","",'Individual Entries'!D3)</f>
        <v/>
      </c>
      <c r="G3" t="str">
        <f>IF('Individual Entries'!E3="","",'Individual Entries'!E3)</f>
        <v/>
      </c>
      <c r="H3" t="str">
        <f>IF('Individual Entries'!F3="","",'Individual Entries'!F3)</f>
        <v/>
      </c>
      <c r="I3" t="str">
        <f>IF('Individual Entries'!G3="","",'Individual Entries'!G3)</f>
        <v/>
      </c>
      <c r="J3" t="str">
        <f>IF('Individual Entries'!H3="","",'Individual Entries'!H3)</f>
        <v/>
      </c>
      <c r="K3" t="str">
        <f>IF('Individual Entries'!I3="","",'Individual Entries'!I3)</f>
        <v/>
      </c>
      <c r="L3" t="str">
        <f>IF('Individual Entries'!J3="","",'Individual Entries'!J3)</f>
        <v/>
      </c>
    </row>
    <row r="4" spans="1:12" x14ac:dyDescent="0.2">
      <c r="A4" t="str">
        <f>IF(B4="","",'Entry Approval'!$C$25)</f>
        <v/>
      </c>
      <c r="B4" t="str">
        <f>IF('Individual Entries'!A4="","",'Individual Entries'!A4)</f>
        <v/>
      </c>
      <c r="D4" t="str">
        <f>IF('Individual Entries'!B4="","",'Individual Entries'!B4)</f>
        <v/>
      </c>
      <c r="E4" t="str">
        <f>IF('Individual Entries'!C4="","",'Individual Entries'!C4)</f>
        <v/>
      </c>
      <c r="F4" t="str">
        <f>IF('Individual Entries'!D4="","",'Individual Entries'!D4)</f>
        <v/>
      </c>
      <c r="G4" t="str">
        <f>IF('Individual Entries'!E4="","",'Individual Entries'!E4)</f>
        <v/>
      </c>
      <c r="H4" t="str">
        <f>IF('Individual Entries'!F4="","",'Individual Entries'!F4)</f>
        <v/>
      </c>
      <c r="I4" t="str">
        <f>IF('Individual Entries'!G4="","",'Individual Entries'!G4)</f>
        <v/>
      </c>
      <c r="J4" t="str">
        <f>IF('Individual Entries'!H4="","",'Individual Entries'!H4)</f>
        <v/>
      </c>
      <c r="K4" t="str">
        <f>IF('Individual Entries'!I4="","",'Individual Entries'!I4)</f>
        <v/>
      </c>
      <c r="L4" t="str">
        <f>IF('Individual Entries'!J4="","",'Individual Entries'!J4)</f>
        <v/>
      </c>
    </row>
    <row r="5" spans="1:12" x14ac:dyDescent="0.2">
      <c r="A5" t="str">
        <f>IF(B5="","",'Entry Approval'!$C$25)</f>
        <v/>
      </c>
      <c r="B5" t="str">
        <f>IF('Individual Entries'!A5="","",'Individual Entries'!A5)</f>
        <v/>
      </c>
      <c r="D5" t="str">
        <f>IF('Individual Entries'!B5="","",'Individual Entries'!B5)</f>
        <v/>
      </c>
      <c r="E5" t="str">
        <f>IF('Individual Entries'!C5="","",'Individual Entries'!C5)</f>
        <v/>
      </c>
      <c r="F5" t="str">
        <f>IF('Individual Entries'!D5="","",'Individual Entries'!D5)</f>
        <v/>
      </c>
      <c r="G5" t="str">
        <f>IF('Individual Entries'!E5="","",'Individual Entries'!E5)</f>
        <v/>
      </c>
      <c r="H5" t="str">
        <f>IF('Individual Entries'!F5="","",'Individual Entries'!F5)</f>
        <v/>
      </c>
      <c r="I5" t="str">
        <f>IF('Individual Entries'!G5="","",'Individual Entries'!G5)</f>
        <v/>
      </c>
      <c r="J5" t="str">
        <f>IF('Individual Entries'!H5="","",'Individual Entries'!H5)</f>
        <v/>
      </c>
      <c r="K5" t="str">
        <f>IF('Individual Entries'!I5="","",'Individual Entries'!I5)</f>
        <v/>
      </c>
      <c r="L5" t="str">
        <f>IF('Individual Entries'!J5="","",'Individual Entries'!J5)</f>
        <v/>
      </c>
    </row>
    <row r="6" spans="1:12" x14ac:dyDescent="0.2">
      <c r="A6" t="str">
        <f>IF(B6="","",'Entry Approval'!$C$25)</f>
        <v/>
      </c>
      <c r="B6" t="str">
        <f>IF('Individual Entries'!A6="","",'Individual Entries'!A6)</f>
        <v/>
      </c>
      <c r="D6" t="str">
        <f>IF('Individual Entries'!B6="","",'Individual Entries'!B6)</f>
        <v/>
      </c>
      <c r="E6" t="str">
        <f>IF('Individual Entries'!C6="","",'Individual Entries'!C6)</f>
        <v/>
      </c>
      <c r="F6" t="str">
        <f>IF('Individual Entries'!D6="","",'Individual Entries'!D6)</f>
        <v/>
      </c>
      <c r="G6" t="str">
        <f>IF('Individual Entries'!E6="","",'Individual Entries'!E6)</f>
        <v/>
      </c>
      <c r="H6" t="str">
        <f>IF('Individual Entries'!F6="","",'Individual Entries'!F6)</f>
        <v/>
      </c>
      <c r="I6" t="str">
        <f>IF('Individual Entries'!G6="","",'Individual Entries'!G6)</f>
        <v/>
      </c>
      <c r="J6" t="str">
        <f>IF('Individual Entries'!H6="","",'Individual Entries'!H6)</f>
        <v/>
      </c>
      <c r="K6" t="str">
        <f>IF('Individual Entries'!I6="","",'Individual Entries'!I6)</f>
        <v/>
      </c>
      <c r="L6" t="str">
        <f>IF('Individual Entries'!J6="","",'Individual Entries'!J6)</f>
        <v/>
      </c>
    </row>
    <row r="7" spans="1:12" x14ac:dyDescent="0.2">
      <c r="A7" t="str">
        <f>IF(B7="","",'Entry Approval'!$C$25)</f>
        <v/>
      </c>
      <c r="B7" t="str">
        <f>IF('Individual Entries'!A7="","",'Individual Entries'!A7)</f>
        <v/>
      </c>
      <c r="D7" t="str">
        <f>IF('Individual Entries'!B7="","",'Individual Entries'!B7)</f>
        <v/>
      </c>
      <c r="E7" t="str">
        <f>IF('Individual Entries'!C7="","",'Individual Entries'!C7)</f>
        <v/>
      </c>
      <c r="F7" t="str">
        <f>IF('Individual Entries'!D7="","",'Individual Entries'!D7)</f>
        <v/>
      </c>
      <c r="G7" t="str">
        <f>IF('Individual Entries'!E7="","",'Individual Entries'!E7)</f>
        <v/>
      </c>
      <c r="H7" t="str">
        <f>IF('Individual Entries'!F7="","",'Individual Entries'!F7)</f>
        <v/>
      </c>
      <c r="I7" t="str">
        <f>IF('Individual Entries'!G7="","",'Individual Entries'!G7)</f>
        <v/>
      </c>
      <c r="J7" t="str">
        <f>IF('Individual Entries'!H7="","",'Individual Entries'!H7)</f>
        <v/>
      </c>
      <c r="K7" t="str">
        <f>IF('Individual Entries'!I7="","",'Individual Entries'!I7)</f>
        <v/>
      </c>
      <c r="L7" t="str">
        <f>IF('Individual Entries'!J7="","",'Individual Entries'!J7)</f>
        <v/>
      </c>
    </row>
    <row r="8" spans="1:12" x14ac:dyDescent="0.2">
      <c r="A8" t="str">
        <f>IF(B8="","",'Entry Approval'!$C$25)</f>
        <v/>
      </c>
      <c r="B8" t="str">
        <f>IF('Individual Entries'!A8="","",'Individual Entries'!A8)</f>
        <v/>
      </c>
      <c r="D8" t="str">
        <f>IF('Individual Entries'!B8="","",'Individual Entries'!B8)</f>
        <v/>
      </c>
      <c r="E8" t="str">
        <f>IF('Individual Entries'!C8="","",'Individual Entries'!C8)</f>
        <v/>
      </c>
      <c r="F8" t="str">
        <f>IF('Individual Entries'!D8="","",'Individual Entries'!D8)</f>
        <v/>
      </c>
      <c r="G8" t="str">
        <f>IF('Individual Entries'!E8="","",'Individual Entries'!E8)</f>
        <v/>
      </c>
      <c r="H8" t="str">
        <f>IF('Individual Entries'!F8="","",'Individual Entries'!F8)</f>
        <v/>
      </c>
      <c r="I8" t="str">
        <f>IF('Individual Entries'!G8="","",'Individual Entries'!G8)</f>
        <v/>
      </c>
      <c r="J8" t="str">
        <f>IF('Individual Entries'!H8="","",'Individual Entries'!H8)</f>
        <v/>
      </c>
      <c r="K8" t="str">
        <f>IF('Individual Entries'!I8="","",'Individual Entries'!I8)</f>
        <v/>
      </c>
      <c r="L8" t="str">
        <f>IF('Individual Entries'!J8="","",'Individual Entries'!J8)</f>
        <v/>
      </c>
    </row>
    <row r="9" spans="1:12" x14ac:dyDescent="0.2">
      <c r="A9" t="str">
        <f>IF(B9="","",'Entry Approval'!$C$25)</f>
        <v/>
      </c>
      <c r="B9" t="str">
        <f>IF('Individual Entries'!A9="","",'Individual Entries'!A9)</f>
        <v/>
      </c>
      <c r="D9" t="str">
        <f>IF('Individual Entries'!B9="","",'Individual Entries'!B9)</f>
        <v/>
      </c>
      <c r="E9" t="str">
        <f>IF('Individual Entries'!C9="","",'Individual Entries'!C9)</f>
        <v/>
      </c>
      <c r="F9" t="str">
        <f>IF('Individual Entries'!D9="","",'Individual Entries'!D9)</f>
        <v/>
      </c>
      <c r="G9" t="str">
        <f>IF('Individual Entries'!E9="","",'Individual Entries'!E9)</f>
        <v/>
      </c>
      <c r="H9" t="str">
        <f>IF('Individual Entries'!F9="","",'Individual Entries'!F9)</f>
        <v/>
      </c>
      <c r="I9" t="str">
        <f>IF('Individual Entries'!G9="","",'Individual Entries'!G9)</f>
        <v/>
      </c>
      <c r="J9" t="str">
        <f>IF('Individual Entries'!H9="","",'Individual Entries'!H9)</f>
        <v/>
      </c>
      <c r="K9" t="str">
        <f>IF('Individual Entries'!I9="","",'Individual Entries'!I9)</f>
        <v/>
      </c>
      <c r="L9" t="str">
        <f>IF('Individual Entries'!J9="","",'Individual Entries'!J9)</f>
        <v/>
      </c>
    </row>
    <row r="10" spans="1:12" x14ac:dyDescent="0.2">
      <c r="A10" t="str">
        <f>IF(B10="","",'Entry Approval'!$C$25)</f>
        <v/>
      </c>
      <c r="B10" t="str">
        <f>IF('Individual Entries'!A10="","",'Individual Entries'!A10)</f>
        <v/>
      </c>
      <c r="D10" t="str">
        <f>IF('Individual Entries'!B10="","",'Individual Entries'!B10)</f>
        <v/>
      </c>
      <c r="E10" t="str">
        <f>IF('Individual Entries'!C10="","",'Individual Entries'!C10)</f>
        <v/>
      </c>
      <c r="F10" t="str">
        <f>IF('Individual Entries'!D10="","",'Individual Entries'!D10)</f>
        <v/>
      </c>
      <c r="G10" t="str">
        <f>IF('Individual Entries'!E10="","",'Individual Entries'!E10)</f>
        <v/>
      </c>
      <c r="H10" t="str">
        <f>IF('Individual Entries'!F10="","",'Individual Entries'!F10)</f>
        <v/>
      </c>
      <c r="I10" t="str">
        <f>IF('Individual Entries'!G10="","",'Individual Entries'!G10)</f>
        <v/>
      </c>
      <c r="J10" t="str">
        <f>IF('Individual Entries'!H10="","",'Individual Entries'!H10)</f>
        <v/>
      </c>
      <c r="K10" t="str">
        <f>IF('Individual Entries'!I10="","",'Individual Entries'!I10)</f>
        <v/>
      </c>
      <c r="L10" t="str">
        <f>IF('Individual Entries'!J10="","",'Individual Entries'!J10)</f>
        <v/>
      </c>
    </row>
    <row r="11" spans="1:12" x14ac:dyDescent="0.2">
      <c r="A11" t="str">
        <f>IF(B11="","",'Entry Approval'!$C$25)</f>
        <v/>
      </c>
      <c r="B11" t="str">
        <f>IF('Individual Entries'!A11="","",'Individual Entries'!A11)</f>
        <v/>
      </c>
      <c r="D11" t="str">
        <f>IF('Individual Entries'!B11="","",'Individual Entries'!B11)</f>
        <v/>
      </c>
      <c r="E11" t="str">
        <f>IF('Individual Entries'!C11="","",'Individual Entries'!C11)</f>
        <v/>
      </c>
      <c r="F11" t="str">
        <f>IF('Individual Entries'!D11="","",'Individual Entries'!D11)</f>
        <v/>
      </c>
      <c r="G11" t="str">
        <f>IF('Individual Entries'!E11="","",'Individual Entries'!E11)</f>
        <v/>
      </c>
      <c r="H11" t="str">
        <f>IF('Individual Entries'!F11="","",'Individual Entries'!F11)</f>
        <v/>
      </c>
      <c r="I11" t="str">
        <f>IF('Individual Entries'!G11="","",'Individual Entries'!G11)</f>
        <v/>
      </c>
      <c r="J11" t="str">
        <f>IF('Individual Entries'!H11="","",'Individual Entries'!H11)</f>
        <v/>
      </c>
      <c r="K11" t="str">
        <f>IF('Individual Entries'!I11="","",'Individual Entries'!I11)</f>
        <v/>
      </c>
      <c r="L11" t="str">
        <f>IF('Individual Entries'!J11="","",'Individual Entries'!J11)</f>
        <v/>
      </c>
    </row>
    <row r="12" spans="1:12" x14ac:dyDescent="0.2">
      <c r="A12" t="str">
        <f>IF(B12="","",'Entry Approval'!$C$25)</f>
        <v/>
      </c>
      <c r="B12" t="str">
        <f>IF('Individual Entries'!A12="","",'Individual Entries'!A12)</f>
        <v/>
      </c>
      <c r="D12" t="str">
        <f>IF('Individual Entries'!B12="","",'Individual Entries'!B12)</f>
        <v/>
      </c>
      <c r="E12" t="str">
        <f>IF('Individual Entries'!C12="","",'Individual Entries'!C12)</f>
        <v/>
      </c>
      <c r="F12" t="str">
        <f>IF('Individual Entries'!D12="","",'Individual Entries'!D12)</f>
        <v/>
      </c>
      <c r="G12" t="str">
        <f>IF('Individual Entries'!E12="","",'Individual Entries'!E12)</f>
        <v/>
      </c>
      <c r="H12" t="str">
        <f>IF('Individual Entries'!F12="","",'Individual Entries'!F12)</f>
        <v/>
      </c>
      <c r="I12" t="str">
        <f>IF('Individual Entries'!G12="","",'Individual Entries'!G12)</f>
        <v/>
      </c>
      <c r="J12" t="str">
        <f>IF('Individual Entries'!H12="","",'Individual Entries'!H12)</f>
        <v/>
      </c>
      <c r="K12" t="str">
        <f>IF('Individual Entries'!I12="","",'Individual Entries'!I12)</f>
        <v/>
      </c>
      <c r="L12" t="str">
        <f>IF('Individual Entries'!J12="","",'Individual Entries'!J12)</f>
        <v/>
      </c>
    </row>
    <row r="13" spans="1:12" x14ac:dyDescent="0.2">
      <c r="A13" t="str">
        <f>IF(B13="","",'Entry Approval'!$C$25)</f>
        <v/>
      </c>
      <c r="B13" t="str">
        <f>IF('Individual Entries'!A13="","",'Individual Entries'!A13)</f>
        <v/>
      </c>
      <c r="D13" t="str">
        <f>IF('Individual Entries'!B13="","",'Individual Entries'!B13)</f>
        <v/>
      </c>
      <c r="E13" t="str">
        <f>IF('Individual Entries'!C13="","",'Individual Entries'!C13)</f>
        <v/>
      </c>
      <c r="F13" t="str">
        <f>IF('Individual Entries'!D13="","",'Individual Entries'!D13)</f>
        <v/>
      </c>
      <c r="G13" t="str">
        <f>IF('Individual Entries'!E13="","",'Individual Entries'!E13)</f>
        <v/>
      </c>
      <c r="H13" t="str">
        <f>IF('Individual Entries'!F13="","",'Individual Entries'!F13)</f>
        <v/>
      </c>
      <c r="I13" t="str">
        <f>IF('Individual Entries'!G13="","",'Individual Entries'!G13)</f>
        <v/>
      </c>
      <c r="J13" t="str">
        <f>IF('Individual Entries'!H13="","",'Individual Entries'!H13)</f>
        <v/>
      </c>
      <c r="K13" t="str">
        <f>IF('Individual Entries'!I13="","",'Individual Entries'!I13)</f>
        <v/>
      </c>
      <c r="L13" t="str">
        <f>IF('Individual Entries'!J13="","",'Individual Entries'!J13)</f>
        <v/>
      </c>
    </row>
    <row r="14" spans="1:12" x14ac:dyDescent="0.2">
      <c r="A14" t="str">
        <f>IF(B14="","",'Entry Approval'!$C$25)</f>
        <v/>
      </c>
      <c r="B14" t="str">
        <f>IF('Individual Entries'!A14="","",'Individual Entries'!A14)</f>
        <v/>
      </c>
      <c r="D14" t="str">
        <f>IF('Individual Entries'!B14="","",'Individual Entries'!B14)</f>
        <v/>
      </c>
      <c r="E14" t="str">
        <f>IF('Individual Entries'!C14="","",'Individual Entries'!C14)</f>
        <v/>
      </c>
      <c r="F14" t="str">
        <f>IF('Individual Entries'!D14="","",'Individual Entries'!D14)</f>
        <v/>
      </c>
      <c r="G14" t="str">
        <f>IF('Individual Entries'!E14="","",'Individual Entries'!E14)</f>
        <v/>
      </c>
      <c r="H14" t="str">
        <f>IF('Individual Entries'!F14="","",'Individual Entries'!F14)</f>
        <v/>
      </c>
      <c r="I14" t="str">
        <f>IF('Individual Entries'!G14="","",'Individual Entries'!G14)</f>
        <v/>
      </c>
      <c r="J14" t="str">
        <f>IF('Individual Entries'!H14="","",'Individual Entries'!H14)</f>
        <v/>
      </c>
      <c r="K14" t="str">
        <f>IF('Individual Entries'!I14="","",'Individual Entries'!I14)</f>
        <v/>
      </c>
      <c r="L14" t="str">
        <f>IF('Individual Entries'!J14="","",'Individual Entries'!J14)</f>
        <v/>
      </c>
    </row>
    <row r="15" spans="1:12" x14ac:dyDescent="0.2">
      <c r="A15" t="str">
        <f>IF(B15="","",'Entry Approval'!$C$25)</f>
        <v/>
      </c>
      <c r="B15" t="str">
        <f>IF('Individual Entries'!A15="","",'Individual Entries'!A15)</f>
        <v/>
      </c>
      <c r="D15" t="str">
        <f>IF('Individual Entries'!B15="","",'Individual Entries'!B15)</f>
        <v/>
      </c>
      <c r="E15" t="str">
        <f>IF('Individual Entries'!C15="","",'Individual Entries'!C15)</f>
        <v/>
      </c>
      <c r="F15" t="str">
        <f>IF('Individual Entries'!D15="","",'Individual Entries'!D15)</f>
        <v/>
      </c>
      <c r="G15" t="str">
        <f>IF('Individual Entries'!E15="","",'Individual Entries'!E15)</f>
        <v/>
      </c>
      <c r="H15" t="str">
        <f>IF('Individual Entries'!F15="","",'Individual Entries'!F15)</f>
        <v/>
      </c>
      <c r="I15" t="str">
        <f>IF('Individual Entries'!G15="","",'Individual Entries'!G15)</f>
        <v/>
      </c>
      <c r="J15" t="str">
        <f>IF('Individual Entries'!H15="","",'Individual Entries'!H15)</f>
        <v/>
      </c>
      <c r="K15" t="str">
        <f>IF('Individual Entries'!I15="","",'Individual Entries'!I15)</f>
        <v/>
      </c>
      <c r="L15" t="str">
        <f>IF('Individual Entries'!J15="","",'Individual Entries'!J15)</f>
        <v/>
      </c>
    </row>
    <row r="16" spans="1:12" x14ac:dyDescent="0.2">
      <c r="A16" t="str">
        <f>IF(B16="","",'Entry Approval'!$C$25)</f>
        <v/>
      </c>
      <c r="B16" t="str">
        <f>IF('Individual Entries'!A16="","",'Individual Entries'!A16)</f>
        <v/>
      </c>
      <c r="D16" t="str">
        <f>IF('Individual Entries'!B16="","",'Individual Entries'!B16)</f>
        <v/>
      </c>
      <c r="E16" t="str">
        <f>IF('Individual Entries'!C16="","",'Individual Entries'!C16)</f>
        <v/>
      </c>
      <c r="F16" t="str">
        <f>IF('Individual Entries'!D16="","",'Individual Entries'!D16)</f>
        <v/>
      </c>
      <c r="G16" t="str">
        <f>IF('Individual Entries'!E16="","",'Individual Entries'!E16)</f>
        <v/>
      </c>
      <c r="H16" t="str">
        <f>IF('Individual Entries'!F16="","",'Individual Entries'!F16)</f>
        <v/>
      </c>
      <c r="I16" t="str">
        <f>IF('Individual Entries'!G16="","",'Individual Entries'!G16)</f>
        <v/>
      </c>
      <c r="J16" t="str">
        <f>IF('Individual Entries'!H16="","",'Individual Entries'!H16)</f>
        <v/>
      </c>
      <c r="K16" t="str">
        <f>IF('Individual Entries'!I16="","",'Individual Entries'!I16)</f>
        <v/>
      </c>
      <c r="L16" t="str">
        <f>IF('Individual Entries'!J16="","",'Individual Entries'!J16)</f>
        <v/>
      </c>
    </row>
    <row r="17" spans="1:12" x14ac:dyDescent="0.2">
      <c r="A17" t="str">
        <f>IF(B17="","",'Entry Approval'!$C$25)</f>
        <v/>
      </c>
      <c r="B17" t="str">
        <f>IF('Individual Entries'!A17="","",'Individual Entries'!A17)</f>
        <v/>
      </c>
      <c r="D17" t="str">
        <f>IF('Individual Entries'!B17="","",'Individual Entries'!B17)</f>
        <v/>
      </c>
      <c r="E17" t="str">
        <f>IF('Individual Entries'!C17="","",'Individual Entries'!C17)</f>
        <v/>
      </c>
      <c r="F17" t="str">
        <f>IF('Individual Entries'!D17="","",'Individual Entries'!D17)</f>
        <v/>
      </c>
      <c r="G17" t="str">
        <f>IF('Individual Entries'!E17="","",'Individual Entries'!E17)</f>
        <v/>
      </c>
      <c r="H17" t="str">
        <f>IF('Individual Entries'!F17="","",'Individual Entries'!F17)</f>
        <v/>
      </c>
      <c r="I17" t="str">
        <f>IF('Individual Entries'!G17="","",'Individual Entries'!G17)</f>
        <v/>
      </c>
      <c r="J17" t="str">
        <f>IF('Individual Entries'!H17="","",'Individual Entries'!H17)</f>
        <v/>
      </c>
      <c r="K17" t="str">
        <f>IF('Individual Entries'!I17="","",'Individual Entries'!I17)</f>
        <v/>
      </c>
      <c r="L17" t="str">
        <f>IF('Individual Entries'!J17="","",'Individual Entries'!J17)</f>
        <v/>
      </c>
    </row>
    <row r="18" spans="1:12" x14ac:dyDescent="0.2">
      <c r="A18" t="str">
        <f>IF(B18="","",'Entry Approval'!$C$25)</f>
        <v/>
      </c>
      <c r="B18" t="str">
        <f>IF('Individual Entries'!A18="","",'Individual Entries'!A18)</f>
        <v/>
      </c>
      <c r="D18" t="str">
        <f>IF('Individual Entries'!B18="","",'Individual Entries'!B18)</f>
        <v/>
      </c>
      <c r="E18" t="str">
        <f>IF('Individual Entries'!C18="","",'Individual Entries'!C18)</f>
        <v/>
      </c>
      <c r="F18" t="str">
        <f>IF('Individual Entries'!D18="","",'Individual Entries'!D18)</f>
        <v/>
      </c>
      <c r="G18" t="str">
        <f>IF('Individual Entries'!E18="","",'Individual Entries'!E18)</f>
        <v/>
      </c>
      <c r="H18" t="str">
        <f>IF('Individual Entries'!F18="","",'Individual Entries'!F18)</f>
        <v/>
      </c>
      <c r="I18" t="str">
        <f>IF('Individual Entries'!G18="","",'Individual Entries'!G18)</f>
        <v/>
      </c>
      <c r="J18" t="str">
        <f>IF('Individual Entries'!H18="","",'Individual Entries'!H18)</f>
        <v/>
      </c>
      <c r="K18" t="str">
        <f>IF('Individual Entries'!I18="","",'Individual Entries'!I18)</f>
        <v/>
      </c>
      <c r="L18" t="str">
        <f>IF('Individual Entries'!J18="","",'Individual Entries'!J18)</f>
        <v/>
      </c>
    </row>
    <row r="19" spans="1:12" x14ac:dyDescent="0.2">
      <c r="A19" t="str">
        <f>IF(B19="","",'Entry Approval'!$C$25)</f>
        <v/>
      </c>
      <c r="B19" t="str">
        <f>IF('Individual Entries'!A19="","",'Individual Entries'!A19)</f>
        <v/>
      </c>
      <c r="D19" t="str">
        <f>IF('Individual Entries'!B19="","",'Individual Entries'!B19)</f>
        <v/>
      </c>
      <c r="E19" t="str">
        <f>IF('Individual Entries'!C19="","",'Individual Entries'!C19)</f>
        <v/>
      </c>
      <c r="F19" t="str">
        <f>IF('Individual Entries'!D19="","",'Individual Entries'!D19)</f>
        <v/>
      </c>
      <c r="G19" t="str">
        <f>IF('Individual Entries'!E19="","",'Individual Entries'!E19)</f>
        <v/>
      </c>
      <c r="H19" t="str">
        <f>IF('Individual Entries'!F19="","",'Individual Entries'!F19)</f>
        <v/>
      </c>
      <c r="I19" t="str">
        <f>IF('Individual Entries'!G19="","",'Individual Entries'!G19)</f>
        <v/>
      </c>
      <c r="J19" t="str">
        <f>IF('Individual Entries'!H19="","",'Individual Entries'!H19)</f>
        <v/>
      </c>
      <c r="K19" t="str">
        <f>IF('Individual Entries'!I19="","",'Individual Entries'!I19)</f>
        <v/>
      </c>
      <c r="L19" t="str">
        <f>IF('Individual Entries'!J19="","",'Individual Entries'!J19)</f>
        <v/>
      </c>
    </row>
    <row r="20" spans="1:12" x14ac:dyDescent="0.2">
      <c r="A20" t="str">
        <f>IF(B20="","",'Entry Approval'!$C$25)</f>
        <v/>
      </c>
      <c r="B20" t="str">
        <f>IF('Individual Entries'!A20="","",'Individual Entries'!A20)</f>
        <v/>
      </c>
      <c r="D20" t="str">
        <f>IF('Individual Entries'!B20="","",'Individual Entries'!B20)</f>
        <v/>
      </c>
      <c r="E20" t="str">
        <f>IF('Individual Entries'!C20="","",'Individual Entries'!C20)</f>
        <v/>
      </c>
      <c r="F20" t="str">
        <f>IF('Individual Entries'!D20="","",'Individual Entries'!D20)</f>
        <v/>
      </c>
      <c r="G20" t="str">
        <f>IF('Individual Entries'!E20="","",'Individual Entries'!E20)</f>
        <v/>
      </c>
      <c r="H20" t="str">
        <f>IF('Individual Entries'!F20="","",'Individual Entries'!F20)</f>
        <v/>
      </c>
      <c r="I20" t="str">
        <f>IF('Individual Entries'!G20="","",'Individual Entries'!G20)</f>
        <v/>
      </c>
      <c r="J20" t="str">
        <f>IF('Individual Entries'!H20="","",'Individual Entries'!H20)</f>
        <v/>
      </c>
      <c r="K20" t="str">
        <f>IF('Individual Entries'!I20="","",'Individual Entries'!I20)</f>
        <v/>
      </c>
      <c r="L20" t="str">
        <f>IF('Individual Entries'!J20="","",'Individual Entries'!J20)</f>
        <v/>
      </c>
    </row>
    <row r="21" spans="1:12" x14ac:dyDescent="0.2">
      <c r="A21" t="str">
        <f>IF(B21="","",'Entry Approval'!$C$25)</f>
        <v/>
      </c>
      <c r="B21" t="str">
        <f>IF('Individual Entries'!A21="","",'Individual Entries'!A21)</f>
        <v/>
      </c>
      <c r="D21" t="str">
        <f>IF('Individual Entries'!B21="","",'Individual Entries'!B21)</f>
        <v/>
      </c>
      <c r="E21" t="str">
        <f>IF('Individual Entries'!C21="","",'Individual Entries'!C21)</f>
        <v/>
      </c>
      <c r="F21" t="str">
        <f>IF('Individual Entries'!D21="","",'Individual Entries'!D21)</f>
        <v/>
      </c>
      <c r="G21" t="str">
        <f>IF('Individual Entries'!E21="","",'Individual Entries'!E21)</f>
        <v/>
      </c>
      <c r="H21" t="str">
        <f>IF('Individual Entries'!F21="","",'Individual Entries'!F21)</f>
        <v/>
      </c>
      <c r="I21" t="str">
        <f>IF('Individual Entries'!G21="","",'Individual Entries'!G21)</f>
        <v/>
      </c>
      <c r="J21" t="str">
        <f>IF('Individual Entries'!H21="","",'Individual Entries'!H21)</f>
        <v/>
      </c>
      <c r="K21" t="str">
        <f>IF('Individual Entries'!I21="","",'Individual Entries'!I21)</f>
        <v/>
      </c>
      <c r="L21" t="str">
        <f>IF('Individual Entries'!J21="","",'Individual Entries'!J21)</f>
        <v/>
      </c>
    </row>
    <row r="22" spans="1:12" x14ac:dyDescent="0.2">
      <c r="A22" t="str">
        <f>IF(B22="","",'Entry Approval'!$C$25)</f>
        <v/>
      </c>
      <c r="B22" t="str">
        <f>IF('Individual Entries'!A22="","",'Individual Entries'!A22)</f>
        <v/>
      </c>
      <c r="D22" t="str">
        <f>IF('Individual Entries'!B22="","",'Individual Entries'!B22)</f>
        <v/>
      </c>
      <c r="E22" t="str">
        <f>IF('Individual Entries'!C22="","",'Individual Entries'!C22)</f>
        <v/>
      </c>
      <c r="F22" t="str">
        <f>IF('Individual Entries'!D22="","",'Individual Entries'!D22)</f>
        <v/>
      </c>
      <c r="G22" t="str">
        <f>IF('Individual Entries'!E22="","",'Individual Entries'!E22)</f>
        <v/>
      </c>
      <c r="H22" t="str">
        <f>IF('Individual Entries'!F22="","",'Individual Entries'!F22)</f>
        <v/>
      </c>
      <c r="I22" t="str">
        <f>IF('Individual Entries'!G22="","",'Individual Entries'!G22)</f>
        <v/>
      </c>
      <c r="J22" t="str">
        <f>IF('Individual Entries'!H22="","",'Individual Entries'!H22)</f>
        <v/>
      </c>
      <c r="K22" t="str">
        <f>IF('Individual Entries'!I22="","",'Individual Entries'!I22)</f>
        <v/>
      </c>
      <c r="L22" t="str">
        <f>IF('Individual Entries'!J22="","",'Individual Entries'!J22)</f>
        <v/>
      </c>
    </row>
    <row r="23" spans="1:12" x14ac:dyDescent="0.2">
      <c r="A23" t="str">
        <f>IF(B23="","",'Entry Approval'!$C$25)</f>
        <v/>
      </c>
      <c r="B23" t="str">
        <f>IF('Individual Entries'!A23="","",'Individual Entries'!A23)</f>
        <v/>
      </c>
      <c r="D23" t="str">
        <f>IF('Individual Entries'!B23="","",'Individual Entries'!B23)</f>
        <v/>
      </c>
      <c r="E23" t="str">
        <f>IF('Individual Entries'!C23="","",'Individual Entries'!C23)</f>
        <v/>
      </c>
      <c r="F23" t="str">
        <f>IF('Individual Entries'!D23="","",'Individual Entries'!D23)</f>
        <v/>
      </c>
      <c r="G23" t="str">
        <f>IF('Individual Entries'!E23="","",'Individual Entries'!E23)</f>
        <v/>
      </c>
      <c r="H23" t="str">
        <f>IF('Individual Entries'!F23="","",'Individual Entries'!F23)</f>
        <v/>
      </c>
      <c r="I23" t="str">
        <f>IF('Individual Entries'!G23="","",'Individual Entries'!G23)</f>
        <v/>
      </c>
      <c r="J23" t="str">
        <f>IF('Individual Entries'!H23="","",'Individual Entries'!H23)</f>
        <v/>
      </c>
      <c r="K23" t="str">
        <f>IF('Individual Entries'!I23="","",'Individual Entries'!I23)</f>
        <v/>
      </c>
      <c r="L23" t="str">
        <f>IF('Individual Entries'!J23="","",'Individual Entries'!J23)</f>
        <v/>
      </c>
    </row>
    <row r="24" spans="1:12" x14ac:dyDescent="0.2">
      <c r="A24" t="str">
        <f>IF(B24="","",'Entry Approval'!$C$25)</f>
        <v/>
      </c>
      <c r="B24" t="str">
        <f>IF('Individual Entries'!A24="","",'Individual Entries'!A24)</f>
        <v/>
      </c>
      <c r="D24" t="str">
        <f>IF('Individual Entries'!B24="","",'Individual Entries'!B24)</f>
        <v/>
      </c>
      <c r="E24" t="str">
        <f>IF('Individual Entries'!C24="","",'Individual Entries'!C24)</f>
        <v/>
      </c>
      <c r="F24" t="str">
        <f>IF('Individual Entries'!D24="","",'Individual Entries'!D24)</f>
        <v/>
      </c>
      <c r="G24" t="str">
        <f>IF('Individual Entries'!E24="","",'Individual Entries'!E24)</f>
        <v/>
      </c>
      <c r="H24" t="str">
        <f>IF('Individual Entries'!F24="","",'Individual Entries'!F24)</f>
        <v/>
      </c>
      <c r="I24" t="str">
        <f>IF('Individual Entries'!G24="","",'Individual Entries'!G24)</f>
        <v/>
      </c>
      <c r="J24" t="str">
        <f>IF('Individual Entries'!H24="","",'Individual Entries'!H24)</f>
        <v/>
      </c>
      <c r="K24" t="str">
        <f>IF('Individual Entries'!I24="","",'Individual Entries'!I24)</f>
        <v/>
      </c>
      <c r="L24" t="str">
        <f>IF('Individual Entries'!J24="","",'Individual Entries'!J24)</f>
        <v/>
      </c>
    </row>
    <row r="25" spans="1:12" x14ac:dyDescent="0.2">
      <c r="A25" t="str">
        <f>IF(B25="","",'Entry Approval'!$C$25)</f>
        <v/>
      </c>
      <c r="B25" t="str">
        <f>IF('Individual Entries'!A25="","",'Individual Entries'!A25)</f>
        <v/>
      </c>
      <c r="D25" t="str">
        <f>IF('Individual Entries'!B25="","",'Individual Entries'!B25)</f>
        <v/>
      </c>
      <c r="E25" t="str">
        <f>IF('Individual Entries'!C25="","",'Individual Entries'!C25)</f>
        <v/>
      </c>
      <c r="F25" t="str">
        <f>IF('Individual Entries'!D25="","",'Individual Entries'!D25)</f>
        <v/>
      </c>
      <c r="G25" t="str">
        <f>IF('Individual Entries'!E25="","",'Individual Entries'!E25)</f>
        <v/>
      </c>
      <c r="H25" t="str">
        <f>IF('Individual Entries'!F25="","",'Individual Entries'!F25)</f>
        <v/>
      </c>
      <c r="I25" t="str">
        <f>IF('Individual Entries'!G25="","",'Individual Entries'!G25)</f>
        <v/>
      </c>
      <c r="J25" t="str">
        <f>IF('Individual Entries'!H25="","",'Individual Entries'!H25)</f>
        <v/>
      </c>
      <c r="K25" t="str">
        <f>IF('Individual Entries'!I25="","",'Individual Entries'!I25)</f>
        <v/>
      </c>
      <c r="L25" t="str">
        <f>IF('Individual Entries'!J25="","",'Individual Entries'!J25)</f>
        <v/>
      </c>
    </row>
    <row r="26" spans="1:12" x14ac:dyDescent="0.2">
      <c r="A26" t="str">
        <f>IF(B26="","",'Entry Approval'!$C$25)</f>
        <v/>
      </c>
      <c r="B26" t="str">
        <f>IF('Individual Entries'!A26="","",'Individual Entries'!A26)</f>
        <v/>
      </c>
      <c r="D26" t="str">
        <f>IF('Individual Entries'!B26="","",'Individual Entries'!B26)</f>
        <v/>
      </c>
      <c r="E26" t="str">
        <f>IF('Individual Entries'!C26="","",'Individual Entries'!C26)</f>
        <v/>
      </c>
      <c r="F26" t="str">
        <f>IF('Individual Entries'!D26="","",'Individual Entries'!D26)</f>
        <v/>
      </c>
      <c r="G26" t="str">
        <f>IF('Individual Entries'!E26="","",'Individual Entries'!E26)</f>
        <v/>
      </c>
      <c r="H26" t="str">
        <f>IF('Individual Entries'!F26="","",'Individual Entries'!F26)</f>
        <v/>
      </c>
      <c r="I26" t="str">
        <f>IF('Individual Entries'!G26="","",'Individual Entries'!G26)</f>
        <v/>
      </c>
      <c r="J26" t="str">
        <f>IF('Individual Entries'!H26="","",'Individual Entries'!H26)</f>
        <v/>
      </c>
      <c r="K26" t="str">
        <f>IF('Individual Entries'!I26="","",'Individual Entries'!I26)</f>
        <v/>
      </c>
      <c r="L26" t="str">
        <f>IF('Individual Entries'!J26="","",'Individual Entries'!J26)</f>
        <v/>
      </c>
    </row>
    <row r="27" spans="1:12" x14ac:dyDescent="0.2">
      <c r="A27" t="str">
        <f>IF(B27="","",'Entry Approval'!$C$25)</f>
        <v/>
      </c>
      <c r="B27" t="str">
        <f>IF('Individual Entries'!A27="","",'Individual Entries'!A27)</f>
        <v/>
      </c>
      <c r="D27" t="str">
        <f>IF('Individual Entries'!B27="","",'Individual Entries'!B27)</f>
        <v/>
      </c>
      <c r="E27" t="str">
        <f>IF('Individual Entries'!C27="","",'Individual Entries'!C27)</f>
        <v/>
      </c>
      <c r="F27" t="str">
        <f>IF('Individual Entries'!D27="","",'Individual Entries'!D27)</f>
        <v/>
      </c>
      <c r="G27" t="str">
        <f>IF('Individual Entries'!E27="","",'Individual Entries'!E27)</f>
        <v/>
      </c>
      <c r="H27" t="str">
        <f>IF('Individual Entries'!F27="","",'Individual Entries'!F27)</f>
        <v/>
      </c>
      <c r="I27" t="str">
        <f>IF('Individual Entries'!G27="","",'Individual Entries'!G27)</f>
        <v/>
      </c>
      <c r="J27" t="str">
        <f>IF('Individual Entries'!H27="","",'Individual Entries'!H27)</f>
        <v/>
      </c>
      <c r="K27" t="str">
        <f>IF('Individual Entries'!I27="","",'Individual Entries'!I27)</f>
        <v/>
      </c>
      <c r="L27" t="str">
        <f>IF('Individual Entries'!J27="","",'Individual Entries'!J27)</f>
        <v/>
      </c>
    </row>
    <row r="28" spans="1:12" x14ac:dyDescent="0.2">
      <c r="A28" t="str">
        <f>IF(B28="","",'Entry Approval'!$C$25)</f>
        <v/>
      </c>
      <c r="B28" t="str">
        <f>IF('Individual Entries'!A28="","",'Individual Entries'!A28)</f>
        <v/>
      </c>
      <c r="D28" t="str">
        <f>IF('Individual Entries'!B28="","",'Individual Entries'!B28)</f>
        <v/>
      </c>
      <c r="E28" t="str">
        <f>IF('Individual Entries'!C28="","",'Individual Entries'!C28)</f>
        <v/>
      </c>
      <c r="F28" t="str">
        <f>IF('Individual Entries'!D28="","",'Individual Entries'!D28)</f>
        <v/>
      </c>
      <c r="G28" t="str">
        <f>IF('Individual Entries'!E28="","",'Individual Entries'!E28)</f>
        <v/>
      </c>
      <c r="H28" t="str">
        <f>IF('Individual Entries'!F28="","",'Individual Entries'!F28)</f>
        <v/>
      </c>
      <c r="I28" t="str">
        <f>IF('Individual Entries'!G28="","",'Individual Entries'!G28)</f>
        <v/>
      </c>
      <c r="J28" t="str">
        <f>IF('Individual Entries'!H28="","",'Individual Entries'!H28)</f>
        <v/>
      </c>
      <c r="K28" t="str">
        <f>IF('Individual Entries'!I28="","",'Individual Entries'!I28)</f>
        <v/>
      </c>
      <c r="L28" t="str">
        <f>IF('Individual Entries'!J28="","",'Individual Entries'!J28)</f>
        <v/>
      </c>
    </row>
    <row r="29" spans="1:12" x14ac:dyDescent="0.2">
      <c r="A29" t="str">
        <f>IF(B29="","",'Entry Approval'!$C$25)</f>
        <v/>
      </c>
      <c r="B29" t="str">
        <f>IF('Individual Entries'!A29="","",'Individual Entries'!A29)</f>
        <v/>
      </c>
      <c r="D29" t="str">
        <f>IF('Individual Entries'!B29="","",'Individual Entries'!B29)</f>
        <v/>
      </c>
      <c r="E29" t="str">
        <f>IF('Individual Entries'!C29="","",'Individual Entries'!C29)</f>
        <v/>
      </c>
      <c r="F29" t="str">
        <f>IF('Individual Entries'!D29="","",'Individual Entries'!D29)</f>
        <v/>
      </c>
      <c r="G29" t="str">
        <f>IF('Individual Entries'!E29="","",'Individual Entries'!E29)</f>
        <v/>
      </c>
      <c r="H29" t="str">
        <f>IF('Individual Entries'!F29="","",'Individual Entries'!F29)</f>
        <v/>
      </c>
      <c r="I29" t="str">
        <f>IF('Individual Entries'!G29="","",'Individual Entries'!G29)</f>
        <v/>
      </c>
      <c r="J29" t="str">
        <f>IF('Individual Entries'!H29="","",'Individual Entries'!H29)</f>
        <v/>
      </c>
      <c r="K29" t="str">
        <f>IF('Individual Entries'!I29="","",'Individual Entries'!I29)</f>
        <v/>
      </c>
      <c r="L29" t="str">
        <f>IF('Individual Entries'!J29="","",'Individual Entries'!J29)</f>
        <v/>
      </c>
    </row>
    <row r="30" spans="1:12" x14ac:dyDescent="0.2">
      <c r="A30" t="str">
        <f>IF(B30="","",'Entry Approval'!$C$25)</f>
        <v/>
      </c>
      <c r="B30" t="str">
        <f>IF('Individual Entries'!A30="","",'Individual Entries'!A30)</f>
        <v/>
      </c>
      <c r="D30" t="str">
        <f>IF('Individual Entries'!B30="","",'Individual Entries'!B30)</f>
        <v/>
      </c>
      <c r="E30" t="str">
        <f>IF('Individual Entries'!C30="","",'Individual Entries'!C30)</f>
        <v/>
      </c>
      <c r="F30" t="str">
        <f>IF('Individual Entries'!D30="","",'Individual Entries'!D30)</f>
        <v/>
      </c>
      <c r="G30" t="str">
        <f>IF('Individual Entries'!E30="","",'Individual Entries'!E30)</f>
        <v/>
      </c>
      <c r="H30" t="str">
        <f>IF('Individual Entries'!F30="","",'Individual Entries'!F30)</f>
        <v/>
      </c>
      <c r="I30" t="str">
        <f>IF('Individual Entries'!G30="","",'Individual Entries'!G30)</f>
        <v/>
      </c>
      <c r="J30" t="str">
        <f>IF('Individual Entries'!H30="","",'Individual Entries'!H30)</f>
        <v/>
      </c>
      <c r="K30" t="str">
        <f>IF('Individual Entries'!I30="","",'Individual Entries'!I30)</f>
        <v/>
      </c>
      <c r="L30" t="str">
        <f>IF('Individual Entries'!J30="","",'Individual Entries'!J30)</f>
        <v/>
      </c>
    </row>
    <row r="31" spans="1:12" x14ac:dyDescent="0.2">
      <c r="A31" t="str">
        <f>IF(B31="","",'Entry Approval'!$C$25)</f>
        <v/>
      </c>
      <c r="B31" t="str">
        <f>IF('Individual Entries'!A31="","",'Individual Entries'!A31)</f>
        <v/>
      </c>
      <c r="D31" t="str">
        <f>IF('Individual Entries'!B31="","",'Individual Entries'!B31)</f>
        <v/>
      </c>
      <c r="E31" t="str">
        <f>IF('Individual Entries'!C31="","",'Individual Entries'!C31)</f>
        <v/>
      </c>
      <c r="F31" t="str">
        <f>IF('Individual Entries'!D31="","",'Individual Entries'!D31)</f>
        <v/>
      </c>
      <c r="G31" t="str">
        <f>IF('Individual Entries'!E31="","",'Individual Entries'!E31)</f>
        <v/>
      </c>
      <c r="H31" t="str">
        <f>IF('Individual Entries'!F31="","",'Individual Entries'!F31)</f>
        <v/>
      </c>
      <c r="I31" t="str">
        <f>IF('Individual Entries'!G31="","",'Individual Entries'!G31)</f>
        <v/>
      </c>
      <c r="J31" t="str">
        <f>IF('Individual Entries'!H31="","",'Individual Entries'!H31)</f>
        <v/>
      </c>
      <c r="K31" t="str">
        <f>IF('Individual Entries'!I31="","",'Individual Entries'!I31)</f>
        <v/>
      </c>
      <c r="L31" t="str">
        <f>IF('Individual Entries'!J31="","",'Individual Entries'!J31)</f>
        <v/>
      </c>
    </row>
    <row r="32" spans="1:12" x14ac:dyDescent="0.2">
      <c r="A32" t="str">
        <f>IF(B32="","",'Entry Approval'!$C$25)</f>
        <v/>
      </c>
      <c r="B32" t="str">
        <f>IF('Individual Entries'!A32="","",'Individual Entries'!A32)</f>
        <v/>
      </c>
      <c r="D32" t="str">
        <f>IF('Individual Entries'!B32="","",'Individual Entries'!B32)</f>
        <v/>
      </c>
      <c r="E32" t="str">
        <f>IF('Individual Entries'!C32="","",'Individual Entries'!C32)</f>
        <v/>
      </c>
      <c r="F32" t="str">
        <f>IF('Individual Entries'!D32="","",'Individual Entries'!D32)</f>
        <v/>
      </c>
      <c r="G32" t="str">
        <f>IF('Individual Entries'!E32="","",'Individual Entries'!E32)</f>
        <v/>
      </c>
      <c r="H32" t="str">
        <f>IF('Individual Entries'!F32="","",'Individual Entries'!F32)</f>
        <v/>
      </c>
      <c r="I32" t="str">
        <f>IF('Individual Entries'!G32="","",'Individual Entries'!G32)</f>
        <v/>
      </c>
      <c r="J32" t="str">
        <f>IF('Individual Entries'!H32="","",'Individual Entries'!H32)</f>
        <v/>
      </c>
      <c r="K32" t="str">
        <f>IF('Individual Entries'!I32="","",'Individual Entries'!I32)</f>
        <v/>
      </c>
      <c r="L32" t="str">
        <f>IF('Individual Entries'!J32="","",'Individual Entries'!J32)</f>
        <v/>
      </c>
    </row>
    <row r="33" spans="1:12" x14ac:dyDescent="0.2">
      <c r="A33" t="str">
        <f>IF(B33="","",'Entry Approval'!$C$25)</f>
        <v/>
      </c>
      <c r="B33" t="str">
        <f>IF('Individual Entries'!A33="","",'Individual Entries'!A33)</f>
        <v/>
      </c>
      <c r="D33" t="str">
        <f>IF('Individual Entries'!B33="","",'Individual Entries'!B33)</f>
        <v/>
      </c>
      <c r="E33" t="str">
        <f>IF('Individual Entries'!C33="","",'Individual Entries'!C33)</f>
        <v/>
      </c>
      <c r="F33" t="str">
        <f>IF('Individual Entries'!D33="","",'Individual Entries'!D33)</f>
        <v/>
      </c>
      <c r="G33" t="str">
        <f>IF('Individual Entries'!E33="","",'Individual Entries'!E33)</f>
        <v/>
      </c>
      <c r="H33" t="str">
        <f>IF('Individual Entries'!F33="","",'Individual Entries'!F33)</f>
        <v/>
      </c>
      <c r="I33" t="str">
        <f>IF('Individual Entries'!G33="","",'Individual Entries'!G33)</f>
        <v/>
      </c>
      <c r="J33" t="str">
        <f>IF('Individual Entries'!H33="","",'Individual Entries'!H33)</f>
        <v/>
      </c>
      <c r="K33" t="str">
        <f>IF('Individual Entries'!I33="","",'Individual Entries'!I33)</f>
        <v/>
      </c>
      <c r="L33" t="str">
        <f>IF('Individual Entries'!J33="","",'Individual Entries'!J33)</f>
        <v/>
      </c>
    </row>
    <row r="34" spans="1:12" x14ac:dyDescent="0.2">
      <c r="A34" t="str">
        <f>IF(B34="","",'Entry Approval'!$C$25)</f>
        <v/>
      </c>
      <c r="B34" t="str">
        <f>IF('Individual Entries'!A34="","",'Individual Entries'!A34)</f>
        <v/>
      </c>
      <c r="D34" t="str">
        <f>IF('Individual Entries'!B34="","",'Individual Entries'!B34)</f>
        <v/>
      </c>
      <c r="E34" t="str">
        <f>IF('Individual Entries'!C34="","",'Individual Entries'!C34)</f>
        <v/>
      </c>
      <c r="F34" t="str">
        <f>IF('Individual Entries'!D34="","",'Individual Entries'!D34)</f>
        <v/>
      </c>
      <c r="G34" t="str">
        <f>IF('Individual Entries'!E34="","",'Individual Entries'!E34)</f>
        <v/>
      </c>
      <c r="H34" t="str">
        <f>IF('Individual Entries'!F34="","",'Individual Entries'!F34)</f>
        <v/>
      </c>
      <c r="I34" t="str">
        <f>IF('Individual Entries'!G34="","",'Individual Entries'!G34)</f>
        <v/>
      </c>
      <c r="J34" t="str">
        <f>IF('Individual Entries'!H34="","",'Individual Entries'!H34)</f>
        <v/>
      </c>
      <c r="K34" t="str">
        <f>IF('Individual Entries'!I34="","",'Individual Entries'!I34)</f>
        <v/>
      </c>
      <c r="L34" t="str">
        <f>IF('Individual Entries'!J34="","",'Individual Entries'!J34)</f>
        <v/>
      </c>
    </row>
    <row r="35" spans="1:12" x14ac:dyDescent="0.2">
      <c r="A35" t="str">
        <f>IF(B35="","",'Entry Approval'!$C$25)</f>
        <v/>
      </c>
      <c r="B35" t="str">
        <f>IF('Individual Entries'!A35="","",'Individual Entries'!A35)</f>
        <v/>
      </c>
      <c r="D35" t="str">
        <f>IF('Individual Entries'!B35="","",'Individual Entries'!B35)</f>
        <v/>
      </c>
      <c r="E35" t="str">
        <f>IF('Individual Entries'!C35="","",'Individual Entries'!C35)</f>
        <v/>
      </c>
      <c r="F35" t="str">
        <f>IF('Individual Entries'!D35="","",'Individual Entries'!D35)</f>
        <v/>
      </c>
      <c r="G35" t="str">
        <f>IF('Individual Entries'!E35="","",'Individual Entries'!E35)</f>
        <v/>
      </c>
      <c r="H35" t="str">
        <f>IF('Individual Entries'!F35="","",'Individual Entries'!F35)</f>
        <v/>
      </c>
      <c r="I35" t="str">
        <f>IF('Individual Entries'!G35="","",'Individual Entries'!G35)</f>
        <v/>
      </c>
      <c r="J35" t="str">
        <f>IF('Individual Entries'!H35="","",'Individual Entries'!H35)</f>
        <v/>
      </c>
      <c r="K35" t="str">
        <f>IF('Individual Entries'!I35="","",'Individual Entries'!I35)</f>
        <v/>
      </c>
      <c r="L35" t="str">
        <f>IF('Individual Entries'!J35="","",'Individual Entries'!J35)</f>
        <v/>
      </c>
    </row>
    <row r="36" spans="1:12" x14ac:dyDescent="0.2">
      <c r="A36" t="str">
        <f>IF(B36="","",'Entry Approval'!$C$25)</f>
        <v/>
      </c>
      <c r="B36" t="str">
        <f>IF('Individual Entries'!A36="","",'Individual Entries'!A36)</f>
        <v/>
      </c>
      <c r="D36" t="str">
        <f>IF('Individual Entries'!B36="","",'Individual Entries'!B36)</f>
        <v/>
      </c>
      <c r="E36" t="str">
        <f>IF('Individual Entries'!C36="","",'Individual Entries'!C36)</f>
        <v/>
      </c>
      <c r="F36" t="str">
        <f>IF('Individual Entries'!D36="","",'Individual Entries'!D36)</f>
        <v/>
      </c>
      <c r="G36" t="str">
        <f>IF('Individual Entries'!E36="","",'Individual Entries'!E36)</f>
        <v/>
      </c>
      <c r="H36" t="str">
        <f>IF('Individual Entries'!F36="","",'Individual Entries'!F36)</f>
        <v/>
      </c>
      <c r="I36" t="str">
        <f>IF('Individual Entries'!G36="","",'Individual Entries'!G36)</f>
        <v/>
      </c>
      <c r="J36" t="str">
        <f>IF('Individual Entries'!H36="","",'Individual Entries'!H36)</f>
        <v/>
      </c>
      <c r="K36" t="str">
        <f>IF('Individual Entries'!I36="","",'Individual Entries'!I36)</f>
        <v/>
      </c>
      <c r="L36" t="str">
        <f>IF('Individual Entries'!J36="","",'Individual Entries'!J36)</f>
        <v/>
      </c>
    </row>
    <row r="37" spans="1:12" x14ac:dyDescent="0.2">
      <c r="A37" t="str">
        <f>IF(B37="","",'Entry Approval'!$C$25)</f>
        <v/>
      </c>
      <c r="B37" t="str">
        <f>IF('Individual Entries'!A37="","",'Individual Entries'!A37)</f>
        <v/>
      </c>
      <c r="D37" t="str">
        <f>IF('Individual Entries'!B37="","",'Individual Entries'!B37)</f>
        <v/>
      </c>
      <c r="E37" t="str">
        <f>IF('Individual Entries'!C37="","",'Individual Entries'!C37)</f>
        <v/>
      </c>
      <c r="F37" t="str">
        <f>IF('Individual Entries'!D37="","",'Individual Entries'!D37)</f>
        <v/>
      </c>
      <c r="G37" t="str">
        <f>IF('Individual Entries'!E37="","",'Individual Entries'!E37)</f>
        <v/>
      </c>
      <c r="H37" t="str">
        <f>IF('Individual Entries'!F37="","",'Individual Entries'!F37)</f>
        <v/>
      </c>
      <c r="I37" t="str">
        <f>IF('Individual Entries'!G37="","",'Individual Entries'!G37)</f>
        <v/>
      </c>
      <c r="J37" t="str">
        <f>IF('Individual Entries'!H37="","",'Individual Entries'!H37)</f>
        <v/>
      </c>
      <c r="K37" t="str">
        <f>IF('Individual Entries'!I37="","",'Individual Entries'!I37)</f>
        <v/>
      </c>
      <c r="L37" t="str">
        <f>IF('Individual Entries'!J37="","",'Individual Entries'!J37)</f>
        <v/>
      </c>
    </row>
    <row r="38" spans="1:12" x14ac:dyDescent="0.2">
      <c r="A38" t="str">
        <f>IF(B38="","",'Entry Approval'!$C$25)</f>
        <v/>
      </c>
      <c r="B38" t="str">
        <f>IF('Individual Entries'!A38="","",'Individual Entries'!A38)</f>
        <v/>
      </c>
      <c r="D38" t="str">
        <f>IF('Individual Entries'!B38="","",'Individual Entries'!B38)</f>
        <v/>
      </c>
      <c r="E38" t="str">
        <f>IF('Individual Entries'!C38="","",'Individual Entries'!C38)</f>
        <v/>
      </c>
      <c r="F38" t="str">
        <f>IF('Individual Entries'!D38="","",'Individual Entries'!D38)</f>
        <v/>
      </c>
      <c r="G38" t="str">
        <f>IF('Individual Entries'!E38="","",'Individual Entries'!E38)</f>
        <v/>
      </c>
      <c r="H38" t="str">
        <f>IF('Individual Entries'!F38="","",'Individual Entries'!F38)</f>
        <v/>
      </c>
      <c r="I38" t="str">
        <f>IF('Individual Entries'!G38="","",'Individual Entries'!G38)</f>
        <v/>
      </c>
      <c r="J38" t="str">
        <f>IF('Individual Entries'!H38="","",'Individual Entries'!H38)</f>
        <v/>
      </c>
      <c r="K38" t="str">
        <f>IF('Individual Entries'!I38="","",'Individual Entries'!I38)</f>
        <v/>
      </c>
      <c r="L38" t="str">
        <f>IF('Individual Entries'!J38="","",'Individual Entries'!J38)</f>
        <v/>
      </c>
    </row>
    <row r="39" spans="1:12" x14ac:dyDescent="0.2">
      <c r="A39" t="str">
        <f>IF(B39="","",'Entry Approval'!$C$25)</f>
        <v/>
      </c>
      <c r="B39" t="str">
        <f>IF('Individual Entries'!A39="","",'Individual Entries'!A39)</f>
        <v/>
      </c>
      <c r="D39" t="str">
        <f>IF('Individual Entries'!B39="","",'Individual Entries'!B39)</f>
        <v/>
      </c>
      <c r="E39" t="str">
        <f>IF('Individual Entries'!C39="","",'Individual Entries'!C39)</f>
        <v/>
      </c>
      <c r="F39" t="str">
        <f>IF('Individual Entries'!D39="","",'Individual Entries'!D39)</f>
        <v/>
      </c>
      <c r="G39" t="str">
        <f>IF('Individual Entries'!E39="","",'Individual Entries'!E39)</f>
        <v/>
      </c>
      <c r="H39" t="str">
        <f>IF('Individual Entries'!F39="","",'Individual Entries'!F39)</f>
        <v/>
      </c>
      <c r="I39" t="str">
        <f>IF('Individual Entries'!G39="","",'Individual Entries'!G39)</f>
        <v/>
      </c>
      <c r="J39" t="str">
        <f>IF('Individual Entries'!H39="","",'Individual Entries'!H39)</f>
        <v/>
      </c>
      <c r="K39" t="str">
        <f>IF('Individual Entries'!I39="","",'Individual Entries'!I39)</f>
        <v/>
      </c>
      <c r="L39" t="str">
        <f>IF('Individual Entries'!J39="","",'Individual Entries'!J39)</f>
        <v/>
      </c>
    </row>
    <row r="40" spans="1:12" x14ac:dyDescent="0.2">
      <c r="A40" t="str">
        <f>IF(B40="","",'Entry Approval'!$C$25)</f>
        <v/>
      </c>
      <c r="B40" t="str">
        <f>IF('Individual Entries'!A40="","",'Individual Entries'!A40)</f>
        <v/>
      </c>
      <c r="D40" t="str">
        <f>IF('Individual Entries'!B40="","",'Individual Entries'!B40)</f>
        <v/>
      </c>
      <c r="E40" t="str">
        <f>IF('Individual Entries'!C40="","",'Individual Entries'!C40)</f>
        <v/>
      </c>
      <c r="F40" t="str">
        <f>IF('Individual Entries'!D40="","",'Individual Entries'!D40)</f>
        <v/>
      </c>
      <c r="G40" t="str">
        <f>IF('Individual Entries'!E40="","",'Individual Entries'!E40)</f>
        <v/>
      </c>
      <c r="H40" t="str">
        <f>IF('Individual Entries'!F40="","",'Individual Entries'!F40)</f>
        <v/>
      </c>
      <c r="I40" t="str">
        <f>IF('Individual Entries'!G40="","",'Individual Entries'!G40)</f>
        <v/>
      </c>
      <c r="J40" t="str">
        <f>IF('Individual Entries'!H40="","",'Individual Entries'!H40)</f>
        <v/>
      </c>
      <c r="K40" t="str">
        <f>IF('Individual Entries'!I40="","",'Individual Entries'!I40)</f>
        <v/>
      </c>
      <c r="L40" t="str">
        <f>IF('Individual Entries'!J40="","",'Individual Entries'!J40)</f>
        <v/>
      </c>
    </row>
    <row r="41" spans="1:12" x14ac:dyDescent="0.2">
      <c r="A41" t="str">
        <f>IF(B41="","",'Entry Approval'!$C$25)</f>
        <v/>
      </c>
      <c r="B41" t="str">
        <f>IF('Individual Entries'!A41="","",'Individual Entries'!A41)</f>
        <v/>
      </c>
      <c r="D41" t="str">
        <f>IF('Individual Entries'!B41="","",'Individual Entries'!B41)</f>
        <v/>
      </c>
      <c r="E41" t="str">
        <f>IF('Individual Entries'!C41="","",'Individual Entries'!C41)</f>
        <v/>
      </c>
      <c r="F41" t="str">
        <f>IF('Individual Entries'!D41="","",'Individual Entries'!D41)</f>
        <v/>
      </c>
      <c r="G41" t="str">
        <f>IF('Individual Entries'!E41="","",'Individual Entries'!E41)</f>
        <v/>
      </c>
      <c r="H41" t="str">
        <f>IF('Individual Entries'!F41="","",'Individual Entries'!F41)</f>
        <v/>
      </c>
      <c r="I41" t="str">
        <f>IF('Individual Entries'!G41="","",'Individual Entries'!G41)</f>
        <v/>
      </c>
      <c r="J41" t="str">
        <f>IF('Individual Entries'!H41="","",'Individual Entries'!H41)</f>
        <v/>
      </c>
      <c r="K41" t="str">
        <f>IF('Individual Entries'!I41="","",'Individual Entries'!I41)</f>
        <v/>
      </c>
      <c r="L41" t="str">
        <f>IF('Individual Entries'!J41="","",'Individual Entries'!J41)</f>
        <v/>
      </c>
    </row>
    <row r="42" spans="1:12" x14ac:dyDescent="0.2">
      <c r="A42" t="str">
        <f>IF(B42="","",'Entry Approval'!$C$25)</f>
        <v/>
      </c>
      <c r="B42" t="str">
        <f>IF('Individual Entries'!A42="","",'Individual Entries'!A42)</f>
        <v/>
      </c>
      <c r="D42" t="str">
        <f>IF('Individual Entries'!B42="","",'Individual Entries'!B42)</f>
        <v/>
      </c>
      <c r="E42" t="str">
        <f>IF('Individual Entries'!C42="","",'Individual Entries'!C42)</f>
        <v/>
      </c>
      <c r="F42" t="str">
        <f>IF('Individual Entries'!D42="","",'Individual Entries'!D42)</f>
        <v/>
      </c>
      <c r="G42" t="str">
        <f>IF('Individual Entries'!E42="","",'Individual Entries'!E42)</f>
        <v/>
      </c>
      <c r="H42" t="str">
        <f>IF('Individual Entries'!F42="","",'Individual Entries'!F42)</f>
        <v/>
      </c>
      <c r="I42" t="str">
        <f>IF('Individual Entries'!G42="","",'Individual Entries'!G42)</f>
        <v/>
      </c>
      <c r="J42" t="str">
        <f>IF('Individual Entries'!H42="","",'Individual Entries'!H42)</f>
        <v/>
      </c>
      <c r="K42" t="str">
        <f>IF('Individual Entries'!I42="","",'Individual Entries'!I42)</f>
        <v/>
      </c>
      <c r="L42" t="str">
        <f>IF('Individual Entries'!J42="","",'Individual Entries'!J42)</f>
        <v/>
      </c>
    </row>
    <row r="43" spans="1:12" x14ac:dyDescent="0.2">
      <c r="A43" t="str">
        <f>IF(B43="","",'Entry Approval'!$C$25)</f>
        <v/>
      </c>
      <c r="B43" t="str">
        <f>IF('Individual Entries'!A43="","",'Individual Entries'!A43)</f>
        <v/>
      </c>
      <c r="D43" t="str">
        <f>IF('Individual Entries'!B43="","",'Individual Entries'!B43)</f>
        <v/>
      </c>
      <c r="E43" t="str">
        <f>IF('Individual Entries'!C43="","",'Individual Entries'!C43)</f>
        <v/>
      </c>
      <c r="F43" t="str">
        <f>IF('Individual Entries'!D43="","",'Individual Entries'!D43)</f>
        <v/>
      </c>
      <c r="G43" t="str">
        <f>IF('Individual Entries'!E43="","",'Individual Entries'!E43)</f>
        <v/>
      </c>
      <c r="H43" t="str">
        <f>IF('Individual Entries'!F43="","",'Individual Entries'!F43)</f>
        <v/>
      </c>
      <c r="I43" t="str">
        <f>IF('Individual Entries'!G43="","",'Individual Entries'!G43)</f>
        <v/>
      </c>
      <c r="J43" t="str">
        <f>IF('Individual Entries'!H43="","",'Individual Entries'!H43)</f>
        <v/>
      </c>
      <c r="K43" t="str">
        <f>IF('Individual Entries'!I43="","",'Individual Entries'!I43)</f>
        <v/>
      </c>
      <c r="L43" t="str">
        <f>IF('Individual Entries'!J43="","",'Individual Entries'!J43)</f>
        <v/>
      </c>
    </row>
    <row r="44" spans="1:12" x14ac:dyDescent="0.2">
      <c r="A44" t="str">
        <f>IF(B44="","",'Entry Approval'!$C$25)</f>
        <v/>
      </c>
      <c r="B44" t="str">
        <f>IF('Individual Entries'!A44="","",'Individual Entries'!A44)</f>
        <v/>
      </c>
      <c r="D44" t="str">
        <f>IF('Individual Entries'!B44="","",'Individual Entries'!B44)</f>
        <v/>
      </c>
      <c r="E44" t="str">
        <f>IF('Individual Entries'!C44="","",'Individual Entries'!C44)</f>
        <v/>
      </c>
      <c r="F44" t="str">
        <f>IF('Individual Entries'!D44="","",'Individual Entries'!D44)</f>
        <v/>
      </c>
      <c r="G44" t="str">
        <f>IF('Individual Entries'!E44="","",'Individual Entries'!E44)</f>
        <v/>
      </c>
      <c r="H44" t="str">
        <f>IF('Individual Entries'!F44="","",'Individual Entries'!F44)</f>
        <v/>
      </c>
      <c r="I44" t="str">
        <f>IF('Individual Entries'!G44="","",'Individual Entries'!G44)</f>
        <v/>
      </c>
      <c r="J44" t="str">
        <f>IF('Individual Entries'!H44="","",'Individual Entries'!H44)</f>
        <v/>
      </c>
      <c r="K44" t="str">
        <f>IF('Individual Entries'!I44="","",'Individual Entries'!I44)</f>
        <v/>
      </c>
      <c r="L44" t="str">
        <f>IF('Individual Entries'!J44="","",'Individual Entries'!J44)</f>
        <v/>
      </c>
    </row>
    <row r="45" spans="1:12" x14ac:dyDescent="0.2">
      <c r="A45" t="str">
        <f>IF(B45="","",'Entry Approval'!$C$25)</f>
        <v/>
      </c>
      <c r="B45" t="str">
        <f>IF('Individual Entries'!A45="","",'Individual Entries'!A45)</f>
        <v/>
      </c>
      <c r="D45" t="str">
        <f>IF('Individual Entries'!B45="","",'Individual Entries'!B45)</f>
        <v/>
      </c>
      <c r="E45" t="str">
        <f>IF('Individual Entries'!C45="","",'Individual Entries'!C45)</f>
        <v/>
      </c>
      <c r="F45" t="str">
        <f>IF('Individual Entries'!D45="","",'Individual Entries'!D45)</f>
        <v/>
      </c>
      <c r="G45" t="str">
        <f>IF('Individual Entries'!E45="","",'Individual Entries'!E45)</f>
        <v/>
      </c>
      <c r="H45" t="str">
        <f>IF('Individual Entries'!F45="","",'Individual Entries'!F45)</f>
        <v/>
      </c>
      <c r="I45" t="str">
        <f>IF('Individual Entries'!G45="","",'Individual Entries'!G45)</f>
        <v/>
      </c>
      <c r="J45" t="str">
        <f>IF('Individual Entries'!H45="","",'Individual Entries'!H45)</f>
        <v/>
      </c>
      <c r="K45" t="str">
        <f>IF('Individual Entries'!I45="","",'Individual Entries'!I45)</f>
        <v/>
      </c>
      <c r="L45" t="str">
        <f>IF('Individual Entries'!J45="","",'Individual Entries'!J45)</f>
        <v/>
      </c>
    </row>
    <row r="46" spans="1:12" x14ac:dyDescent="0.2">
      <c r="A46" t="str">
        <f>IF(B46="","",'Entry Approval'!$C$25)</f>
        <v/>
      </c>
      <c r="B46" t="str">
        <f>IF('Individual Entries'!A46="","",'Individual Entries'!A46)</f>
        <v/>
      </c>
      <c r="D46" t="str">
        <f>IF('Individual Entries'!B46="","",'Individual Entries'!B46)</f>
        <v/>
      </c>
      <c r="E46" t="str">
        <f>IF('Individual Entries'!C46="","",'Individual Entries'!C46)</f>
        <v/>
      </c>
      <c r="F46" t="str">
        <f>IF('Individual Entries'!D46="","",'Individual Entries'!D46)</f>
        <v/>
      </c>
      <c r="G46" t="str">
        <f>IF('Individual Entries'!E46="","",'Individual Entries'!E46)</f>
        <v/>
      </c>
      <c r="H46" t="str">
        <f>IF('Individual Entries'!F46="","",'Individual Entries'!F46)</f>
        <v/>
      </c>
      <c r="I46" t="str">
        <f>IF('Individual Entries'!G46="","",'Individual Entries'!G46)</f>
        <v/>
      </c>
      <c r="J46" t="str">
        <f>IF('Individual Entries'!H46="","",'Individual Entries'!H46)</f>
        <v/>
      </c>
      <c r="K46" t="str">
        <f>IF('Individual Entries'!I46="","",'Individual Entries'!I46)</f>
        <v/>
      </c>
      <c r="L46" t="str">
        <f>IF('Individual Entries'!J46="","",'Individual Entries'!J46)</f>
        <v/>
      </c>
    </row>
    <row r="47" spans="1:12" x14ac:dyDescent="0.2">
      <c r="A47" t="str">
        <f>IF(B47="","",'Entry Approval'!$C$25)</f>
        <v/>
      </c>
      <c r="B47" t="str">
        <f>IF('Individual Entries'!A47="","",'Individual Entries'!A47)</f>
        <v/>
      </c>
      <c r="D47" t="str">
        <f>IF('Individual Entries'!B47="","",'Individual Entries'!B47)</f>
        <v/>
      </c>
      <c r="E47" t="str">
        <f>IF('Individual Entries'!C47="","",'Individual Entries'!C47)</f>
        <v/>
      </c>
      <c r="F47" t="str">
        <f>IF('Individual Entries'!D47="","",'Individual Entries'!D47)</f>
        <v/>
      </c>
      <c r="G47" t="str">
        <f>IF('Individual Entries'!E47="","",'Individual Entries'!E47)</f>
        <v/>
      </c>
      <c r="H47" t="str">
        <f>IF('Individual Entries'!F47="","",'Individual Entries'!F47)</f>
        <v/>
      </c>
      <c r="I47" t="str">
        <f>IF('Individual Entries'!G47="","",'Individual Entries'!G47)</f>
        <v/>
      </c>
      <c r="J47" t="str">
        <f>IF('Individual Entries'!H47="","",'Individual Entries'!H47)</f>
        <v/>
      </c>
      <c r="K47" t="str">
        <f>IF('Individual Entries'!I47="","",'Individual Entries'!I47)</f>
        <v/>
      </c>
      <c r="L47" t="str">
        <f>IF('Individual Entries'!J47="","",'Individual Entries'!J47)</f>
        <v/>
      </c>
    </row>
    <row r="48" spans="1:12" x14ac:dyDescent="0.2">
      <c r="A48" t="str">
        <f>IF(B48="","",'Entry Approval'!$C$25)</f>
        <v/>
      </c>
      <c r="B48" t="str">
        <f>IF('Individual Entries'!A48="","",'Individual Entries'!A48)</f>
        <v/>
      </c>
      <c r="D48" t="str">
        <f>IF('Individual Entries'!B48="","",'Individual Entries'!B48)</f>
        <v/>
      </c>
      <c r="E48" t="str">
        <f>IF('Individual Entries'!C48="","",'Individual Entries'!C48)</f>
        <v/>
      </c>
      <c r="F48" t="str">
        <f>IF('Individual Entries'!D48="","",'Individual Entries'!D48)</f>
        <v/>
      </c>
      <c r="G48" t="str">
        <f>IF('Individual Entries'!E48="","",'Individual Entries'!E48)</f>
        <v/>
      </c>
      <c r="H48" t="str">
        <f>IF('Individual Entries'!F48="","",'Individual Entries'!F48)</f>
        <v/>
      </c>
      <c r="I48" t="str">
        <f>IF('Individual Entries'!G48="","",'Individual Entries'!G48)</f>
        <v/>
      </c>
      <c r="J48" t="str">
        <f>IF('Individual Entries'!H48="","",'Individual Entries'!H48)</f>
        <v/>
      </c>
      <c r="K48" t="str">
        <f>IF('Individual Entries'!I48="","",'Individual Entries'!I48)</f>
        <v/>
      </c>
      <c r="L48" t="str">
        <f>IF('Individual Entries'!J48="","",'Individual Entries'!J48)</f>
        <v/>
      </c>
    </row>
    <row r="49" spans="1:12" x14ac:dyDescent="0.2">
      <c r="A49" t="str">
        <f>IF(B49="","",'Entry Approval'!$C$25)</f>
        <v/>
      </c>
      <c r="B49" t="str">
        <f>IF('Individual Entries'!A49="","",'Individual Entries'!A49)</f>
        <v/>
      </c>
      <c r="D49" t="str">
        <f>IF('Individual Entries'!B49="","",'Individual Entries'!B49)</f>
        <v/>
      </c>
      <c r="E49" t="str">
        <f>IF('Individual Entries'!C49="","",'Individual Entries'!C49)</f>
        <v/>
      </c>
      <c r="F49" t="str">
        <f>IF('Individual Entries'!D49="","",'Individual Entries'!D49)</f>
        <v/>
      </c>
      <c r="G49" t="str">
        <f>IF('Individual Entries'!E49="","",'Individual Entries'!E49)</f>
        <v/>
      </c>
      <c r="H49" t="str">
        <f>IF('Individual Entries'!F49="","",'Individual Entries'!F49)</f>
        <v/>
      </c>
      <c r="I49" t="str">
        <f>IF('Individual Entries'!G49="","",'Individual Entries'!G49)</f>
        <v/>
      </c>
      <c r="J49" t="str">
        <f>IF('Individual Entries'!H49="","",'Individual Entries'!H49)</f>
        <v/>
      </c>
      <c r="K49" t="str">
        <f>IF('Individual Entries'!I49="","",'Individual Entries'!I49)</f>
        <v/>
      </c>
      <c r="L49" t="str">
        <f>IF('Individual Entries'!J49="","",'Individual Entries'!J49)</f>
        <v/>
      </c>
    </row>
    <row r="50" spans="1:12" x14ac:dyDescent="0.2">
      <c r="A50" t="str">
        <f>IF(B50="","",'Entry Approval'!$C$25)</f>
        <v/>
      </c>
      <c r="B50" t="str">
        <f>IF('Individual Entries'!A50="","",'Individual Entries'!A50)</f>
        <v/>
      </c>
      <c r="D50" t="str">
        <f>IF('Individual Entries'!B50="","",'Individual Entries'!B50)</f>
        <v/>
      </c>
      <c r="E50" t="str">
        <f>IF('Individual Entries'!C50="","",'Individual Entries'!C50)</f>
        <v/>
      </c>
      <c r="F50" t="str">
        <f>IF('Individual Entries'!D50="","",'Individual Entries'!D50)</f>
        <v/>
      </c>
      <c r="G50" t="str">
        <f>IF('Individual Entries'!E50="","",'Individual Entries'!E50)</f>
        <v/>
      </c>
      <c r="H50" t="str">
        <f>IF('Individual Entries'!F50="","",'Individual Entries'!F50)</f>
        <v/>
      </c>
      <c r="I50" t="str">
        <f>IF('Individual Entries'!G50="","",'Individual Entries'!G50)</f>
        <v/>
      </c>
      <c r="J50" t="str">
        <f>IF('Individual Entries'!H50="","",'Individual Entries'!H50)</f>
        <v/>
      </c>
      <c r="K50" t="str">
        <f>IF('Individual Entries'!I50="","",'Individual Entries'!I50)</f>
        <v/>
      </c>
      <c r="L50" t="str">
        <f>IF('Individual Entries'!J50="","",'Individual Entries'!J50)</f>
        <v/>
      </c>
    </row>
    <row r="51" spans="1:12" x14ac:dyDescent="0.2">
      <c r="A51" t="str">
        <f>IF(B51="","",'Entry Approval'!$C$25)</f>
        <v/>
      </c>
      <c r="B51" t="str">
        <f>IF('Pas De Deux Entries'!A2="","",'Pas De Deux Entries'!A2)</f>
        <v/>
      </c>
      <c r="D51" t="str">
        <f>IF('Pas De Deux Entries'!B2="","",'Pas De Deux Entries'!B2)</f>
        <v/>
      </c>
      <c r="E51" t="str">
        <f>IF('Pas De Deux Entries'!C2="","",'Pas De Deux Entries'!C2)</f>
        <v/>
      </c>
      <c r="F51" t="str">
        <f>IF('Pas De Deux Entries'!D2="","",'Pas De Deux Entries'!D2)</f>
        <v/>
      </c>
      <c r="G51" t="str">
        <f>IF('Pas De Deux Entries'!E2="","",'Pas De Deux Entries'!E2)</f>
        <v/>
      </c>
      <c r="H51" t="str">
        <f>IF('Pas De Deux Entries'!F2="","",'Pas De Deux Entries'!F2)</f>
        <v/>
      </c>
      <c r="I51" t="str">
        <f>IF('Pas De Deux Entries'!G2="","",'Pas De Deux Entries'!G2)</f>
        <v/>
      </c>
      <c r="J51" t="str">
        <f>IF('Pas De Deux Entries'!H2="","",'Pas De Deux Entries'!H2)</f>
        <v/>
      </c>
      <c r="K51" t="str">
        <f>IF('Pas De Deux Entries'!I2="","",'Pas De Deux Entries'!I2)</f>
        <v/>
      </c>
      <c r="L51" t="str">
        <f>IF('Pas De Deux Entries'!J2="","",'Pas De Deux Entries'!J2)</f>
        <v/>
      </c>
    </row>
    <row r="52" spans="1:12" x14ac:dyDescent="0.2">
      <c r="A52" t="str">
        <f>IF(B52="","",'Entry Approval'!$C$25)</f>
        <v/>
      </c>
      <c r="B52" t="str">
        <f>IF('Pas De Deux Entries'!A3="","",'Pas De Deux Entries'!A3)</f>
        <v/>
      </c>
      <c r="D52" t="str">
        <f>IF('Pas De Deux Entries'!B3="","",'Pas De Deux Entries'!B3)</f>
        <v/>
      </c>
      <c r="E52" t="str">
        <f>IF('Pas De Deux Entries'!C3="","",'Pas De Deux Entries'!C3)</f>
        <v/>
      </c>
      <c r="F52" t="str">
        <f>IF('Pas De Deux Entries'!D3="","",'Pas De Deux Entries'!D3)</f>
        <v/>
      </c>
      <c r="G52" t="str">
        <f>IF('Pas De Deux Entries'!E3="","",'Pas De Deux Entries'!E3)</f>
        <v/>
      </c>
      <c r="H52" t="str">
        <f>IF('Pas De Deux Entries'!F3="","",'Pas De Deux Entries'!F3)</f>
        <v/>
      </c>
      <c r="I52" t="str">
        <f>IF('Pas De Deux Entries'!G3="","",'Pas De Deux Entries'!G3)</f>
        <v/>
      </c>
      <c r="J52" t="str">
        <f>IF('Pas De Deux Entries'!H3="","",'Pas De Deux Entries'!H3)</f>
        <v/>
      </c>
      <c r="K52" t="str">
        <f>IF('Pas De Deux Entries'!I3="","",'Pas De Deux Entries'!I3)</f>
        <v/>
      </c>
      <c r="L52" t="str">
        <f>IF('Pas De Deux Entries'!J3="","",'Pas De Deux Entries'!J3)</f>
        <v/>
      </c>
    </row>
    <row r="53" spans="1:12" x14ac:dyDescent="0.2">
      <c r="A53" t="str">
        <f>IF(B53="","",'Entry Approval'!$C$25)</f>
        <v/>
      </c>
      <c r="B53" t="str">
        <f>IF('Pas De Deux Entries'!A4="","",'Pas De Deux Entries'!A4)</f>
        <v/>
      </c>
      <c r="D53" t="str">
        <f>IF('Pas De Deux Entries'!B4="","",'Pas De Deux Entries'!B4)</f>
        <v/>
      </c>
      <c r="E53" t="str">
        <f>IF('Pas De Deux Entries'!C4="","",'Pas De Deux Entries'!C4)</f>
        <v/>
      </c>
      <c r="F53" t="str">
        <f>IF('Pas De Deux Entries'!D4="","",'Pas De Deux Entries'!D4)</f>
        <v/>
      </c>
      <c r="G53" t="str">
        <f>IF('Pas De Deux Entries'!E4="","",'Pas De Deux Entries'!E4)</f>
        <v/>
      </c>
      <c r="H53" t="str">
        <f>IF('Pas De Deux Entries'!F4="","",'Pas De Deux Entries'!F4)</f>
        <v/>
      </c>
      <c r="I53" t="str">
        <f>IF('Pas De Deux Entries'!G4="","",'Pas De Deux Entries'!G4)</f>
        <v/>
      </c>
      <c r="J53" t="str">
        <f>IF('Pas De Deux Entries'!H4="","",'Pas De Deux Entries'!H4)</f>
        <v/>
      </c>
      <c r="K53" t="str">
        <f>IF('Pas De Deux Entries'!I4="","",'Pas De Deux Entries'!I4)</f>
        <v/>
      </c>
      <c r="L53" t="str">
        <f>IF('Pas De Deux Entries'!J4="","",'Pas De Deux Entries'!J4)</f>
        <v/>
      </c>
    </row>
    <row r="54" spans="1:12" x14ac:dyDescent="0.2">
      <c r="A54" t="str">
        <f>IF(B54="","",'Entry Approval'!$C$25)</f>
        <v/>
      </c>
      <c r="B54" t="str">
        <f>IF('Pas De Deux Entries'!A5="","",'Pas De Deux Entries'!A5)</f>
        <v/>
      </c>
      <c r="D54" t="str">
        <f>IF('Pas De Deux Entries'!B5="","",'Pas De Deux Entries'!B5)</f>
        <v/>
      </c>
      <c r="E54" t="str">
        <f>IF('Pas De Deux Entries'!C5="","",'Pas De Deux Entries'!C5)</f>
        <v/>
      </c>
      <c r="F54" t="str">
        <f>IF('Pas De Deux Entries'!D5="","",'Pas De Deux Entries'!D5)</f>
        <v/>
      </c>
      <c r="G54" t="str">
        <f>IF('Pas De Deux Entries'!E5="","",'Pas De Deux Entries'!E5)</f>
        <v/>
      </c>
      <c r="H54" t="str">
        <f>IF('Pas De Deux Entries'!F5="","",'Pas De Deux Entries'!F5)</f>
        <v/>
      </c>
      <c r="I54" t="str">
        <f>IF('Pas De Deux Entries'!G5="","",'Pas De Deux Entries'!G5)</f>
        <v/>
      </c>
      <c r="J54" t="str">
        <f>IF('Pas De Deux Entries'!H5="","",'Pas De Deux Entries'!H5)</f>
        <v/>
      </c>
      <c r="K54" t="str">
        <f>IF('Pas De Deux Entries'!I5="","",'Pas De Deux Entries'!I5)</f>
        <v/>
      </c>
      <c r="L54" t="str">
        <f>IF('Pas De Deux Entries'!J5="","",'Pas De Deux Entries'!J5)</f>
        <v/>
      </c>
    </row>
    <row r="55" spans="1:12" x14ac:dyDescent="0.2">
      <c r="A55" t="str">
        <f>IF(B55="","",'Entry Approval'!$C$25)</f>
        <v/>
      </c>
      <c r="B55" t="str">
        <f>IF('Pas De Deux Entries'!A6="","",'Pas De Deux Entries'!A6)</f>
        <v/>
      </c>
      <c r="D55" t="str">
        <f>IF('Pas De Deux Entries'!B6="","",'Pas De Deux Entries'!B6)</f>
        <v/>
      </c>
      <c r="E55" t="str">
        <f>IF('Pas De Deux Entries'!C6="","",'Pas De Deux Entries'!C6)</f>
        <v/>
      </c>
      <c r="F55" t="str">
        <f>IF('Pas De Deux Entries'!D6="","",'Pas De Deux Entries'!D6)</f>
        <v/>
      </c>
      <c r="G55" t="str">
        <f>IF('Pas De Deux Entries'!E6="","",'Pas De Deux Entries'!E6)</f>
        <v/>
      </c>
      <c r="H55" t="str">
        <f>IF('Pas De Deux Entries'!F6="","",'Pas De Deux Entries'!F6)</f>
        <v/>
      </c>
      <c r="I55" t="str">
        <f>IF('Pas De Deux Entries'!G6="","",'Pas De Deux Entries'!G6)</f>
        <v/>
      </c>
      <c r="J55" t="str">
        <f>IF('Pas De Deux Entries'!H6="","",'Pas De Deux Entries'!H6)</f>
        <v/>
      </c>
      <c r="K55" t="str">
        <f>IF('Pas De Deux Entries'!I6="","",'Pas De Deux Entries'!I6)</f>
        <v/>
      </c>
      <c r="L55" t="str">
        <f>IF('Pas De Deux Entries'!J6="","",'Pas De Deux Entries'!J6)</f>
        <v/>
      </c>
    </row>
    <row r="56" spans="1:12" x14ac:dyDescent="0.2">
      <c r="A56" t="str">
        <f>IF(B56="","",'Entry Approval'!$C$25)</f>
        <v/>
      </c>
      <c r="B56" t="str">
        <f>IF('Pas De Deux Entries'!A7="","",'Pas De Deux Entries'!A7)</f>
        <v/>
      </c>
      <c r="D56" t="str">
        <f>IF('Pas De Deux Entries'!B7="","",'Pas De Deux Entries'!B7)</f>
        <v/>
      </c>
      <c r="E56" t="str">
        <f>IF('Pas De Deux Entries'!C7="","",'Pas De Deux Entries'!C7)</f>
        <v/>
      </c>
      <c r="F56" t="str">
        <f>IF('Pas De Deux Entries'!D7="","",'Pas De Deux Entries'!D7)</f>
        <v/>
      </c>
      <c r="G56" t="str">
        <f>IF('Pas De Deux Entries'!E7="","",'Pas De Deux Entries'!E7)</f>
        <v/>
      </c>
      <c r="H56" t="str">
        <f>IF('Pas De Deux Entries'!F7="","",'Pas De Deux Entries'!F7)</f>
        <v/>
      </c>
      <c r="I56" t="str">
        <f>IF('Pas De Deux Entries'!G7="","",'Pas De Deux Entries'!G7)</f>
        <v/>
      </c>
      <c r="J56" t="str">
        <f>IF('Pas De Deux Entries'!H7="","",'Pas De Deux Entries'!H7)</f>
        <v/>
      </c>
      <c r="K56" t="str">
        <f>IF('Pas De Deux Entries'!I7="","",'Pas De Deux Entries'!I7)</f>
        <v/>
      </c>
      <c r="L56" t="str">
        <f>IF('Pas De Deux Entries'!J7="","",'Pas De Deux Entries'!J7)</f>
        <v/>
      </c>
    </row>
    <row r="57" spans="1:12" x14ac:dyDescent="0.2">
      <c r="A57" t="str">
        <f>IF(B57="","",'Entry Approval'!$C$25)</f>
        <v/>
      </c>
      <c r="B57" t="str">
        <f>IF('Pas De Deux Entries'!A8="","",'Pas De Deux Entries'!A8)</f>
        <v/>
      </c>
      <c r="D57" t="str">
        <f>IF('Pas De Deux Entries'!B8="","",'Pas De Deux Entries'!B8)</f>
        <v/>
      </c>
      <c r="E57" t="str">
        <f>IF('Pas De Deux Entries'!C8="","",'Pas De Deux Entries'!C8)</f>
        <v/>
      </c>
      <c r="F57" t="str">
        <f>IF('Pas De Deux Entries'!D8="","",'Pas De Deux Entries'!D8)</f>
        <v/>
      </c>
      <c r="G57" t="str">
        <f>IF('Pas De Deux Entries'!E8="","",'Pas De Deux Entries'!E8)</f>
        <v/>
      </c>
      <c r="H57" t="str">
        <f>IF('Pas De Deux Entries'!F8="","",'Pas De Deux Entries'!F8)</f>
        <v/>
      </c>
      <c r="I57" t="str">
        <f>IF('Pas De Deux Entries'!G8="","",'Pas De Deux Entries'!G8)</f>
        <v/>
      </c>
      <c r="J57" t="str">
        <f>IF('Pas De Deux Entries'!H8="","",'Pas De Deux Entries'!H8)</f>
        <v/>
      </c>
      <c r="K57" t="str">
        <f>IF('Pas De Deux Entries'!I8="","",'Pas De Deux Entries'!I8)</f>
        <v/>
      </c>
      <c r="L57" t="str">
        <f>IF('Pas De Deux Entries'!J8="","",'Pas De Deux Entries'!J8)</f>
        <v/>
      </c>
    </row>
    <row r="58" spans="1:12" x14ac:dyDescent="0.2">
      <c r="A58" t="str">
        <f>IF(B58="","",'Entry Approval'!$C$25)</f>
        <v/>
      </c>
      <c r="B58" t="str">
        <f>IF('Pas De Deux Entries'!A9="","",'Pas De Deux Entries'!A9)</f>
        <v/>
      </c>
      <c r="D58" t="str">
        <f>IF('Pas De Deux Entries'!B9="","",'Pas De Deux Entries'!B9)</f>
        <v/>
      </c>
      <c r="E58" t="str">
        <f>IF('Pas De Deux Entries'!C9="","",'Pas De Deux Entries'!C9)</f>
        <v/>
      </c>
      <c r="F58" t="str">
        <f>IF('Pas De Deux Entries'!D9="","",'Pas De Deux Entries'!D9)</f>
        <v/>
      </c>
      <c r="G58" t="str">
        <f>IF('Pas De Deux Entries'!E9="","",'Pas De Deux Entries'!E9)</f>
        <v/>
      </c>
      <c r="H58" t="str">
        <f>IF('Pas De Deux Entries'!F9="","",'Pas De Deux Entries'!F9)</f>
        <v/>
      </c>
      <c r="I58" t="str">
        <f>IF('Pas De Deux Entries'!G9="","",'Pas De Deux Entries'!G9)</f>
        <v/>
      </c>
      <c r="J58" t="str">
        <f>IF('Pas De Deux Entries'!H9="","",'Pas De Deux Entries'!H9)</f>
        <v/>
      </c>
      <c r="K58" t="str">
        <f>IF('Pas De Deux Entries'!I9="","",'Pas De Deux Entries'!I9)</f>
        <v/>
      </c>
      <c r="L58" t="str">
        <f>IF('Pas De Deux Entries'!J9="","",'Pas De Deux Entries'!J9)</f>
        <v/>
      </c>
    </row>
    <row r="59" spans="1:12" x14ac:dyDescent="0.2">
      <c r="A59" t="str">
        <f>IF(B59="","",'Entry Approval'!$C$25)</f>
        <v/>
      </c>
      <c r="B59" t="str">
        <f>IF('Pas De Deux Entries'!A10="","",'Pas De Deux Entries'!A10)</f>
        <v/>
      </c>
      <c r="D59" t="str">
        <f>IF('Pas De Deux Entries'!B10="","",'Pas De Deux Entries'!B10)</f>
        <v/>
      </c>
      <c r="E59" t="str">
        <f>IF('Pas De Deux Entries'!C10="","",'Pas De Deux Entries'!C10)</f>
        <v/>
      </c>
      <c r="F59" t="str">
        <f>IF('Pas De Deux Entries'!D10="","",'Pas De Deux Entries'!D10)</f>
        <v/>
      </c>
      <c r="G59" t="str">
        <f>IF('Pas De Deux Entries'!E10="","",'Pas De Deux Entries'!E10)</f>
        <v/>
      </c>
      <c r="H59" t="str">
        <f>IF('Pas De Deux Entries'!F10="","",'Pas De Deux Entries'!F10)</f>
        <v/>
      </c>
      <c r="I59" t="str">
        <f>IF('Pas De Deux Entries'!G10="","",'Pas De Deux Entries'!G10)</f>
        <v/>
      </c>
      <c r="J59" t="str">
        <f>IF('Pas De Deux Entries'!H10="","",'Pas De Deux Entries'!H10)</f>
        <v/>
      </c>
      <c r="K59" t="str">
        <f>IF('Pas De Deux Entries'!I10="","",'Pas De Deux Entries'!I10)</f>
        <v/>
      </c>
      <c r="L59" t="str">
        <f>IF('Pas De Deux Entries'!J10="","",'Pas De Deux Entries'!J10)</f>
        <v/>
      </c>
    </row>
    <row r="60" spans="1:12" x14ac:dyDescent="0.2">
      <c r="A60" t="str">
        <f>IF(B60="","",'Entry Approval'!$C$25)</f>
        <v/>
      </c>
      <c r="B60" t="str">
        <f>IF('Pas De Deux Entries'!A11="","",'Pas De Deux Entries'!A11)</f>
        <v/>
      </c>
      <c r="D60" t="str">
        <f>IF('Pas De Deux Entries'!B11="","",'Pas De Deux Entries'!B11)</f>
        <v/>
      </c>
      <c r="E60" t="str">
        <f>IF('Pas De Deux Entries'!C11="","",'Pas De Deux Entries'!C11)</f>
        <v/>
      </c>
      <c r="F60" t="str">
        <f>IF('Pas De Deux Entries'!D11="","",'Pas De Deux Entries'!D11)</f>
        <v/>
      </c>
      <c r="G60" t="str">
        <f>IF('Pas De Deux Entries'!E11="","",'Pas De Deux Entries'!E11)</f>
        <v/>
      </c>
      <c r="H60" t="str">
        <f>IF('Pas De Deux Entries'!F11="","",'Pas De Deux Entries'!F11)</f>
        <v/>
      </c>
      <c r="I60" t="str">
        <f>IF('Pas De Deux Entries'!G11="","",'Pas De Deux Entries'!G11)</f>
        <v/>
      </c>
      <c r="J60" t="str">
        <f>IF('Pas De Deux Entries'!H11="","",'Pas De Deux Entries'!H11)</f>
        <v/>
      </c>
      <c r="K60" t="str">
        <f>IF('Pas De Deux Entries'!I11="","",'Pas De Deux Entries'!I11)</f>
        <v/>
      </c>
      <c r="L60" t="str">
        <f>IF('Pas De Deux Entries'!J11="","",'Pas De Deux Entries'!J11)</f>
        <v/>
      </c>
    </row>
    <row r="61" spans="1:12" x14ac:dyDescent="0.2">
      <c r="A61" t="str">
        <f>IF(B61="","",'Entry Approval'!$C$25)</f>
        <v/>
      </c>
      <c r="B61" t="str">
        <f>IF('Pas De Deux Entries'!A12="","",'Pas De Deux Entries'!A12)</f>
        <v/>
      </c>
      <c r="D61" t="str">
        <f>IF('Pas De Deux Entries'!B12="","",'Pas De Deux Entries'!B12)</f>
        <v/>
      </c>
      <c r="E61" t="str">
        <f>IF('Pas De Deux Entries'!C12="","",'Pas De Deux Entries'!C12)</f>
        <v/>
      </c>
      <c r="F61" t="str">
        <f>IF('Pas De Deux Entries'!D12="","",'Pas De Deux Entries'!D12)</f>
        <v/>
      </c>
      <c r="G61" t="str">
        <f>IF('Pas De Deux Entries'!E12="","",'Pas De Deux Entries'!E12)</f>
        <v/>
      </c>
      <c r="H61" t="str">
        <f>IF('Pas De Deux Entries'!F12="","",'Pas De Deux Entries'!F12)</f>
        <v/>
      </c>
      <c r="I61" t="str">
        <f>IF('Pas De Deux Entries'!G12="","",'Pas De Deux Entries'!G12)</f>
        <v/>
      </c>
      <c r="J61" t="str">
        <f>IF('Pas De Deux Entries'!H12="","",'Pas De Deux Entries'!H12)</f>
        <v/>
      </c>
      <c r="K61" t="str">
        <f>IF('Pas De Deux Entries'!I12="","",'Pas De Deux Entries'!I12)</f>
        <v/>
      </c>
      <c r="L61" t="str">
        <f>IF('Pas De Deux Entries'!J12="","",'Pas De Deux Entries'!J12)</f>
        <v/>
      </c>
    </row>
    <row r="62" spans="1:12" x14ac:dyDescent="0.2">
      <c r="A62" t="str">
        <f>IF(B62="","",'Entry Approval'!$C$25)</f>
        <v/>
      </c>
      <c r="B62" t="str">
        <f>IF('Pas De Deux Entries'!A13="","",'Pas De Deux Entries'!A13)</f>
        <v/>
      </c>
      <c r="D62" t="str">
        <f>IF('Pas De Deux Entries'!B13="","",'Pas De Deux Entries'!B13)</f>
        <v/>
      </c>
      <c r="E62" t="str">
        <f>IF('Pas De Deux Entries'!C13="","",'Pas De Deux Entries'!C13)</f>
        <v/>
      </c>
      <c r="F62" t="str">
        <f>IF('Pas De Deux Entries'!D13="","",'Pas De Deux Entries'!D13)</f>
        <v/>
      </c>
      <c r="G62" t="str">
        <f>IF('Pas De Deux Entries'!E13="","",'Pas De Deux Entries'!E13)</f>
        <v/>
      </c>
      <c r="H62" t="str">
        <f>IF('Pas De Deux Entries'!F13="","",'Pas De Deux Entries'!F13)</f>
        <v/>
      </c>
      <c r="I62" t="str">
        <f>IF('Pas De Deux Entries'!G13="","",'Pas De Deux Entries'!G13)</f>
        <v/>
      </c>
      <c r="J62" t="str">
        <f>IF('Pas De Deux Entries'!H13="","",'Pas De Deux Entries'!H13)</f>
        <v/>
      </c>
      <c r="K62" t="str">
        <f>IF('Pas De Deux Entries'!I13="","",'Pas De Deux Entries'!I13)</f>
        <v/>
      </c>
      <c r="L62" t="str">
        <f>IF('Pas De Deux Entries'!J13="","",'Pas De Deux Entries'!J13)</f>
        <v/>
      </c>
    </row>
    <row r="63" spans="1:12" x14ac:dyDescent="0.2">
      <c r="A63" t="str">
        <f>IF(B63="","",'Entry Approval'!$C$25)</f>
        <v/>
      </c>
      <c r="B63" t="str">
        <f>IF('Pas De Deux Entries'!A14="","",'Pas De Deux Entries'!A14)</f>
        <v/>
      </c>
      <c r="D63" t="str">
        <f>IF('Pas De Deux Entries'!B14="","",'Pas De Deux Entries'!B14)</f>
        <v/>
      </c>
      <c r="E63" t="str">
        <f>IF('Pas De Deux Entries'!C14="","",'Pas De Deux Entries'!C14)</f>
        <v/>
      </c>
      <c r="F63" t="str">
        <f>IF('Pas De Deux Entries'!D14="","",'Pas De Deux Entries'!D14)</f>
        <v/>
      </c>
      <c r="G63" t="str">
        <f>IF('Pas De Deux Entries'!E14="","",'Pas De Deux Entries'!E14)</f>
        <v/>
      </c>
      <c r="H63" t="str">
        <f>IF('Pas De Deux Entries'!F14="","",'Pas De Deux Entries'!F14)</f>
        <v/>
      </c>
      <c r="I63" t="str">
        <f>IF('Pas De Deux Entries'!G14="","",'Pas De Deux Entries'!G14)</f>
        <v/>
      </c>
      <c r="J63" t="str">
        <f>IF('Pas De Deux Entries'!H14="","",'Pas De Deux Entries'!H14)</f>
        <v/>
      </c>
      <c r="K63" t="str">
        <f>IF('Pas De Deux Entries'!I14="","",'Pas De Deux Entries'!I14)</f>
        <v/>
      </c>
      <c r="L63" t="str">
        <f>IF('Pas De Deux Entries'!J14="","",'Pas De Deux Entries'!J14)</f>
        <v/>
      </c>
    </row>
    <row r="64" spans="1:12" x14ac:dyDescent="0.2">
      <c r="A64" t="str">
        <f>IF(B64="","",'Entry Approval'!$C$25)</f>
        <v/>
      </c>
      <c r="B64" t="str">
        <f>IF('Pas De Deux Entries'!A15="","",'Pas De Deux Entries'!A15)</f>
        <v/>
      </c>
      <c r="D64" t="str">
        <f>IF('Pas De Deux Entries'!B15="","",'Pas De Deux Entries'!B15)</f>
        <v/>
      </c>
      <c r="E64" t="str">
        <f>IF('Pas De Deux Entries'!C15="","",'Pas De Deux Entries'!C15)</f>
        <v/>
      </c>
      <c r="F64" t="str">
        <f>IF('Pas De Deux Entries'!D15="","",'Pas De Deux Entries'!D15)</f>
        <v/>
      </c>
      <c r="G64" t="str">
        <f>IF('Pas De Deux Entries'!E15="","",'Pas De Deux Entries'!E15)</f>
        <v/>
      </c>
      <c r="H64" t="str">
        <f>IF('Pas De Deux Entries'!F15="","",'Pas De Deux Entries'!F15)</f>
        <v/>
      </c>
      <c r="I64" t="str">
        <f>IF('Pas De Deux Entries'!G15="","",'Pas De Deux Entries'!G15)</f>
        <v/>
      </c>
      <c r="J64" t="str">
        <f>IF('Pas De Deux Entries'!H15="","",'Pas De Deux Entries'!H15)</f>
        <v/>
      </c>
      <c r="K64" t="str">
        <f>IF('Pas De Deux Entries'!I15="","",'Pas De Deux Entries'!I15)</f>
        <v/>
      </c>
      <c r="L64" t="str">
        <f>IF('Pas De Deux Entries'!J15="","",'Pas De Deux Entries'!J15)</f>
        <v/>
      </c>
    </row>
    <row r="65" spans="1:12" x14ac:dyDescent="0.2">
      <c r="A65" t="str">
        <f>IF(B65="","",'Entry Approval'!$C$25)</f>
        <v/>
      </c>
      <c r="B65" t="str">
        <f>IF('Pas De Deux Entries'!A16="","",'Pas De Deux Entries'!A16)</f>
        <v/>
      </c>
      <c r="D65" t="str">
        <f>IF('Pas De Deux Entries'!B16="","",'Pas De Deux Entries'!B16)</f>
        <v/>
      </c>
      <c r="E65" t="str">
        <f>IF('Pas De Deux Entries'!C16="","",'Pas De Deux Entries'!C16)</f>
        <v/>
      </c>
      <c r="F65" t="str">
        <f>IF('Pas De Deux Entries'!D16="","",'Pas De Deux Entries'!D16)</f>
        <v/>
      </c>
      <c r="G65" t="str">
        <f>IF('Pas De Deux Entries'!E16="","",'Pas De Deux Entries'!E16)</f>
        <v/>
      </c>
      <c r="H65" t="str">
        <f>IF('Pas De Deux Entries'!F16="","",'Pas De Deux Entries'!F16)</f>
        <v/>
      </c>
      <c r="I65" t="str">
        <f>IF('Pas De Deux Entries'!G16="","",'Pas De Deux Entries'!G16)</f>
        <v/>
      </c>
      <c r="J65" t="str">
        <f>IF('Pas De Deux Entries'!H16="","",'Pas De Deux Entries'!H16)</f>
        <v/>
      </c>
      <c r="K65" t="str">
        <f>IF('Pas De Deux Entries'!I16="","",'Pas De Deux Entries'!I16)</f>
        <v/>
      </c>
      <c r="L65" t="str">
        <f>IF('Pas De Deux Entries'!J16="","",'Pas De Deux Entries'!J16)</f>
        <v/>
      </c>
    </row>
    <row r="66" spans="1:12" x14ac:dyDescent="0.2">
      <c r="A66" t="str">
        <f>IF(B66="","",'Entry Approval'!$C$25)</f>
        <v/>
      </c>
      <c r="B66" t="str">
        <f>IF('Pas De Deux Entries'!A17="","",'Pas De Deux Entries'!A17)</f>
        <v/>
      </c>
      <c r="D66" t="str">
        <f>IF('Pas De Deux Entries'!B17="","",'Pas De Deux Entries'!B17)</f>
        <v/>
      </c>
      <c r="E66" t="str">
        <f>IF('Pas De Deux Entries'!C17="","",'Pas De Deux Entries'!C17)</f>
        <v/>
      </c>
      <c r="F66" t="str">
        <f>IF('Pas De Deux Entries'!D17="","",'Pas De Deux Entries'!D17)</f>
        <v/>
      </c>
      <c r="G66" t="str">
        <f>IF('Pas De Deux Entries'!E17="","",'Pas De Deux Entries'!E17)</f>
        <v/>
      </c>
      <c r="H66" t="str">
        <f>IF('Pas De Deux Entries'!F17="","",'Pas De Deux Entries'!F17)</f>
        <v/>
      </c>
      <c r="I66" t="str">
        <f>IF('Pas De Deux Entries'!G17="","",'Pas De Deux Entries'!G17)</f>
        <v/>
      </c>
      <c r="J66" t="str">
        <f>IF('Pas De Deux Entries'!H17="","",'Pas De Deux Entries'!H17)</f>
        <v/>
      </c>
      <c r="K66" t="str">
        <f>IF('Pas De Deux Entries'!I17="","",'Pas De Deux Entries'!I17)</f>
        <v/>
      </c>
      <c r="L66" t="str">
        <f>IF('Pas De Deux Entries'!J17="","",'Pas De Deux Entries'!J17)</f>
        <v/>
      </c>
    </row>
    <row r="67" spans="1:12" x14ac:dyDescent="0.2">
      <c r="A67" t="str">
        <f>IF(B67="","",'Entry Approval'!$C$25)</f>
        <v/>
      </c>
      <c r="B67" t="str">
        <f>IF('Pas De Deux Entries'!A18="","",'Pas De Deux Entries'!A18)</f>
        <v/>
      </c>
      <c r="D67" t="str">
        <f>IF('Pas De Deux Entries'!B18="","",'Pas De Deux Entries'!B18)</f>
        <v/>
      </c>
      <c r="E67" t="str">
        <f>IF('Pas De Deux Entries'!C18="","",'Pas De Deux Entries'!C18)</f>
        <v/>
      </c>
      <c r="F67" t="str">
        <f>IF('Pas De Deux Entries'!D18="","",'Pas De Deux Entries'!D18)</f>
        <v/>
      </c>
      <c r="G67" t="str">
        <f>IF('Pas De Deux Entries'!E18="","",'Pas De Deux Entries'!E18)</f>
        <v/>
      </c>
      <c r="H67" t="str">
        <f>IF('Pas De Deux Entries'!F18="","",'Pas De Deux Entries'!F18)</f>
        <v/>
      </c>
      <c r="I67" t="str">
        <f>IF('Pas De Deux Entries'!G18="","",'Pas De Deux Entries'!G18)</f>
        <v/>
      </c>
      <c r="J67" t="str">
        <f>IF('Pas De Deux Entries'!H18="","",'Pas De Deux Entries'!H18)</f>
        <v/>
      </c>
      <c r="K67" t="str">
        <f>IF('Pas De Deux Entries'!I18="","",'Pas De Deux Entries'!I18)</f>
        <v/>
      </c>
      <c r="L67" t="str">
        <f>IF('Pas De Deux Entries'!J18="","",'Pas De Deux Entries'!J18)</f>
        <v/>
      </c>
    </row>
    <row r="68" spans="1:12" x14ac:dyDescent="0.2">
      <c r="A68" t="str">
        <f>IF(B68="","",'Entry Approval'!$C$25)</f>
        <v/>
      </c>
      <c r="B68" t="str">
        <f>IF('Pas De Deux Entries'!A19="","",'Pas De Deux Entries'!A19)</f>
        <v/>
      </c>
      <c r="D68" t="str">
        <f>IF('Pas De Deux Entries'!B19="","",'Pas De Deux Entries'!B19)</f>
        <v/>
      </c>
      <c r="E68" t="str">
        <f>IF('Pas De Deux Entries'!C19="","",'Pas De Deux Entries'!C19)</f>
        <v/>
      </c>
      <c r="F68" t="str">
        <f>IF('Pas De Deux Entries'!D19="","",'Pas De Deux Entries'!D19)</f>
        <v/>
      </c>
      <c r="G68" t="str">
        <f>IF('Pas De Deux Entries'!E19="","",'Pas De Deux Entries'!E19)</f>
        <v/>
      </c>
      <c r="H68" t="str">
        <f>IF('Pas De Deux Entries'!F19="","",'Pas De Deux Entries'!F19)</f>
        <v/>
      </c>
      <c r="I68" t="str">
        <f>IF('Pas De Deux Entries'!G19="","",'Pas De Deux Entries'!G19)</f>
        <v/>
      </c>
      <c r="J68" t="str">
        <f>IF('Pas De Deux Entries'!H19="","",'Pas De Deux Entries'!H19)</f>
        <v/>
      </c>
      <c r="K68" t="str">
        <f>IF('Pas De Deux Entries'!I19="","",'Pas De Deux Entries'!I19)</f>
        <v/>
      </c>
      <c r="L68" t="str">
        <f>IF('Pas De Deux Entries'!J19="","",'Pas De Deux Entries'!J19)</f>
        <v/>
      </c>
    </row>
    <row r="69" spans="1:12" x14ac:dyDescent="0.2">
      <c r="A69" t="str">
        <f>IF(B69="","",'Entry Approval'!$C$25)</f>
        <v/>
      </c>
      <c r="B69" t="str">
        <f>IF('Pas De Deux Entries'!A20="","",'Pas De Deux Entries'!A20)</f>
        <v/>
      </c>
      <c r="D69" t="str">
        <f>IF('Pas De Deux Entries'!B20="","",'Pas De Deux Entries'!B20)</f>
        <v/>
      </c>
      <c r="E69" t="str">
        <f>IF('Pas De Deux Entries'!C20="","",'Pas De Deux Entries'!C20)</f>
        <v/>
      </c>
      <c r="F69" t="str">
        <f>IF('Pas De Deux Entries'!D20="","",'Pas De Deux Entries'!D20)</f>
        <v/>
      </c>
      <c r="G69" t="str">
        <f>IF('Pas De Deux Entries'!E20="","",'Pas De Deux Entries'!E20)</f>
        <v/>
      </c>
      <c r="H69" t="str">
        <f>IF('Pas De Deux Entries'!F20="","",'Pas De Deux Entries'!F20)</f>
        <v/>
      </c>
      <c r="I69" t="str">
        <f>IF('Pas De Deux Entries'!G20="","",'Pas De Deux Entries'!G20)</f>
        <v/>
      </c>
      <c r="J69" t="str">
        <f>IF('Pas De Deux Entries'!H20="","",'Pas De Deux Entries'!H20)</f>
        <v/>
      </c>
      <c r="K69" t="str">
        <f>IF('Pas De Deux Entries'!I20="","",'Pas De Deux Entries'!I20)</f>
        <v/>
      </c>
      <c r="L69" t="str">
        <f>IF('Pas De Deux Entries'!J20="","",'Pas De Deux Entries'!J20)</f>
        <v/>
      </c>
    </row>
    <row r="70" spans="1:12" x14ac:dyDescent="0.2">
      <c r="A70" t="str">
        <f>IF(B70="","",'Entry Approval'!$C$25)</f>
        <v/>
      </c>
      <c r="B70" t="str">
        <f>IF('Pas De Deux Entries'!A21="","",'Pas De Deux Entries'!A21)</f>
        <v/>
      </c>
      <c r="D70" t="str">
        <f>IF('Pas De Deux Entries'!B21="","",'Pas De Deux Entries'!B21)</f>
        <v/>
      </c>
      <c r="E70" t="str">
        <f>IF('Pas De Deux Entries'!C21="","",'Pas De Deux Entries'!C21)</f>
        <v/>
      </c>
      <c r="F70" t="str">
        <f>IF('Pas De Deux Entries'!D21="","",'Pas De Deux Entries'!D21)</f>
        <v/>
      </c>
      <c r="G70" t="str">
        <f>IF('Pas De Deux Entries'!E21="","",'Pas De Deux Entries'!E21)</f>
        <v/>
      </c>
      <c r="H70" t="str">
        <f>IF('Pas De Deux Entries'!F21="","",'Pas De Deux Entries'!F21)</f>
        <v/>
      </c>
      <c r="I70" t="str">
        <f>IF('Pas De Deux Entries'!G21="","",'Pas De Deux Entries'!G21)</f>
        <v/>
      </c>
      <c r="J70" t="str">
        <f>IF('Pas De Deux Entries'!H21="","",'Pas De Deux Entries'!H21)</f>
        <v/>
      </c>
      <c r="K70" t="str">
        <f>IF('Pas De Deux Entries'!I21="","",'Pas De Deux Entries'!I21)</f>
        <v/>
      </c>
      <c r="L70" t="str">
        <f>IF('Pas De Deux Entries'!J21="","",'Pas De Deux Entries'!J21)</f>
        <v/>
      </c>
    </row>
    <row r="71" spans="1:12" x14ac:dyDescent="0.2">
      <c r="A71" t="str">
        <f>IF(B71="","",'Entry Approval'!$C$25)</f>
        <v/>
      </c>
      <c r="B71" t="str">
        <f>IF('Pas De Deux Entries'!A22="","",'Pas De Deux Entries'!A22)</f>
        <v/>
      </c>
      <c r="D71" t="str">
        <f>IF('Pas De Deux Entries'!B22="","",'Pas De Deux Entries'!B22)</f>
        <v/>
      </c>
      <c r="E71" t="str">
        <f>IF('Pas De Deux Entries'!C22="","",'Pas De Deux Entries'!C22)</f>
        <v/>
      </c>
      <c r="F71" t="str">
        <f>IF('Pas De Deux Entries'!D22="","",'Pas De Deux Entries'!D22)</f>
        <v/>
      </c>
      <c r="G71" t="str">
        <f>IF('Pas De Deux Entries'!E22="","",'Pas De Deux Entries'!E22)</f>
        <v/>
      </c>
      <c r="H71" t="str">
        <f>IF('Pas De Deux Entries'!F22="","",'Pas De Deux Entries'!F22)</f>
        <v/>
      </c>
      <c r="I71" t="str">
        <f>IF('Pas De Deux Entries'!G22="","",'Pas De Deux Entries'!G22)</f>
        <v/>
      </c>
      <c r="J71" t="str">
        <f>IF('Pas De Deux Entries'!H22="","",'Pas De Deux Entries'!H22)</f>
        <v/>
      </c>
      <c r="K71" t="str">
        <f>IF('Pas De Deux Entries'!I22="","",'Pas De Deux Entries'!I22)</f>
        <v/>
      </c>
      <c r="L71" t="str">
        <f>IF('Pas De Deux Entries'!J22="","",'Pas De Deux Entries'!J22)</f>
        <v/>
      </c>
    </row>
    <row r="72" spans="1:12" x14ac:dyDescent="0.2">
      <c r="A72" t="str">
        <f>IF(B72="","",'Entry Approval'!$C$25)</f>
        <v/>
      </c>
      <c r="B72" t="str">
        <f>IF('Pas De Deux Entries'!A23="","",'Pas De Deux Entries'!A23)</f>
        <v/>
      </c>
      <c r="D72" t="str">
        <f>IF('Pas De Deux Entries'!B23="","",'Pas De Deux Entries'!B23)</f>
        <v/>
      </c>
      <c r="E72" t="str">
        <f>IF('Pas De Deux Entries'!C23="","",'Pas De Deux Entries'!C23)</f>
        <v/>
      </c>
      <c r="F72" t="str">
        <f>IF('Pas De Deux Entries'!D23="","",'Pas De Deux Entries'!D23)</f>
        <v/>
      </c>
      <c r="G72" t="str">
        <f>IF('Pas De Deux Entries'!E23="","",'Pas De Deux Entries'!E23)</f>
        <v/>
      </c>
      <c r="H72" t="str">
        <f>IF('Pas De Deux Entries'!F23="","",'Pas De Deux Entries'!F23)</f>
        <v/>
      </c>
      <c r="I72" t="str">
        <f>IF('Pas De Deux Entries'!G23="","",'Pas De Deux Entries'!G23)</f>
        <v/>
      </c>
      <c r="J72" t="str">
        <f>IF('Pas De Deux Entries'!H23="","",'Pas De Deux Entries'!H23)</f>
        <v/>
      </c>
      <c r="K72" t="str">
        <f>IF('Pas De Deux Entries'!I23="","",'Pas De Deux Entries'!I23)</f>
        <v/>
      </c>
      <c r="L72" t="str">
        <f>IF('Pas De Deux Entries'!J23="","",'Pas De Deux Entries'!J23)</f>
        <v/>
      </c>
    </row>
    <row r="73" spans="1:12" x14ac:dyDescent="0.2">
      <c r="A73" t="str">
        <f>IF(B73="","",'Entry Approval'!$C$25)</f>
        <v/>
      </c>
      <c r="B73" t="str">
        <f>IF('Pas De Deux Entries'!A24="","",'Pas De Deux Entries'!A24)</f>
        <v/>
      </c>
      <c r="D73" t="str">
        <f>IF('Pas De Deux Entries'!B24="","",'Pas De Deux Entries'!B24)</f>
        <v/>
      </c>
      <c r="E73" t="str">
        <f>IF('Pas De Deux Entries'!C24="","",'Pas De Deux Entries'!C24)</f>
        <v/>
      </c>
      <c r="F73" t="str">
        <f>IF('Pas De Deux Entries'!D24="","",'Pas De Deux Entries'!D24)</f>
        <v/>
      </c>
      <c r="G73" t="str">
        <f>IF('Pas De Deux Entries'!E24="","",'Pas De Deux Entries'!E24)</f>
        <v/>
      </c>
      <c r="H73" t="str">
        <f>IF('Pas De Deux Entries'!F24="","",'Pas De Deux Entries'!F24)</f>
        <v/>
      </c>
      <c r="I73" t="str">
        <f>IF('Pas De Deux Entries'!G24="","",'Pas De Deux Entries'!G24)</f>
        <v/>
      </c>
      <c r="J73" t="str">
        <f>IF('Pas De Deux Entries'!H24="","",'Pas De Deux Entries'!H24)</f>
        <v/>
      </c>
      <c r="K73" t="str">
        <f>IF('Pas De Deux Entries'!I24="","",'Pas De Deux Entries'!I24)</f>
        <v/>
      </c>
      <c r="L73" t="str">
        <f>IF('Pas De Deux Entries'!J24="","",'Pas De Deux Entries'!J24)</f>
        <v/>
      </c>
    </row>
    <row r="74" spans="1:12" x14ac:dyDescent="0.2">
      <c r="A74" t="str">
        <f>IF(B74="","",'Entry Approval'!$C$25)</f>
        <v/>
      </c>
      <c r="B74" t="str">
        <f>IF('Pas De Deux Entries'!A25="","",'Pas De Deux Entries'!A25)</f>
        <v/>
      </c>
      <c r="D74" t="str">
        <f>IF('Pas De Deux Entries'!B25="","",'Pas De Deux Entries'!B25)</f>
        <v/>
      </c>
      <c r="E74" t="str">
        <f>IF('Pas De Deux Entries'!C25="","",'Pas De Deux Entries'!C25)</f>
        <v/>
      </c>
      <c r="F74" t="str">
        <f>IF('Pas De Deux Entries'!D25="","",'Pas De Deux Entries'!D25)</f>
        <v/>
      </c>
      <c r="G74" t="str">
        <f>IF('Pas De Deux Entries'!E25="","",'Pas De Deux Entries'!E25)</f>
        <v/>
      </c>
      <c r="H74" t="str">
        <f>IF('Pas De Deux Entries'!F25="","",'Pas De Deux Entries'!F25)</f>
        <v/>
      </c>
      <c r="I74" t="str">
        <f>IF('Pas De Deux Entries'!G25="","",'Pas De Deux Entries'!G25)</f>
        <v/>
      </c>
      <c r="J74" t="str">
        <f>IF('Pas De Deux Entries'!H25="","",'Pas De Deux Entries'!H25)</f>
        <v/>
      </c>
      <c r="K74" t="str">
        <f>IF('Pas De Deux Entries'!I25="","",'Pas De Deux Entries'!I25)</f>
        <v/>
      </c>
      <c r="L74" t="str">
        <f>IF('Pas De Deux Entries'!J25="","",'Pas De Deux Entries'!J25)</f>
        <v/>
      </c>
    </row>
    <row r="75" spans="1:12" x14ac:dyDescent="0.2">
      <c r="A75" t="str">
        <f>IF(B75="","",'Entry Approval'!$C$25)</f>
        <v/>
      </c>
      <c r="B75" t="str">
        <f>IF('Pas De Deux Entries'!A26="","",'Pas De Deux Entries'!A26)</f>
        <v/>
      </c>
      <c r="D75" t="str">
        <f>IF('Pas De Deux Entries'!B26="","",'Pas De Deux Entries'!B26)</f>
        <v/>
      </c>
      <c r="E75" t="str">
        <f>IF('Pas De Deux Entries'!C26="","",'Pas De Deux Entries'!C26)</f>
        <v/>
      </c>
      <c r="F75" t="str">
        <f>IF('Pas De Deux Entries'!D26="","",'Pas De Deux Entries'!D26)</f>
        <v/>
      </c>
      <c r="G75" t="str">
        <f>IF('Pas De Deux Entries'!E26="","",'Pas De Deux Entries'!E26)</f>
        <v/>
      </c>
      <c r="H75" t="str">
        <f>IF('Pas De Deux Entries'!F26="","",'Pas De Deux Entries'!F26)</f>
        <v/>
      </c>
      <c r="I75" t="str">
        <f>IF('Pas De Deux Entries'!G26="","",'Pas De Deux Entries'!G26)</f>
        <v/>
      </c>
      <c r="J75" t="str">
        <f>IF('Pas De Deux Entries'!H26="","",'Pas De Deux Entries'!H26)</f>
        <v/>
      </c>
      <c r="K75" t="str">
        <f>IF('Pas De Deux Entries'!I26="","",'Pas De Deux Entries'!I26)</f>
        <v/>
      </c>
      <c r="L75" t="str">
        <f>IF('Pas De Deux Entries'!J26="","",'Pas De Deux Entries'!J26)</f>
        <v/>
      </c>
    </row>
    <row r="76" spans="1:12" x14ac:dyDescent="0.2">
      <c r="A76" t="str">
        <f>IF(B76="","",'Entry Approval'!$C$25)</f>
        <v/>
      </c>
      <c r="B76" t="str">
        <f>IF('Pas De Deux Entries'!A27="","",'Pas De Deux Entries'!A27)</f>
        <v/>
      </c>
      <c r="D76" t="str">
        <f>IF('Pas De Deux Entries'!B27="","",'Pas De Deux Entries'!B27)</f>
        <v/>
      </c>
      <c r="E76" t="str">
        <f>IF('Pas De Deux Entries'!C27="","",'Pas De Deux Entries'!C27)</f>
        <v/>
      </c>
      <c r="F76" t="str">
        <f>IF('Pas De Deux Entries'!D27="","",'Pas De Deux Entries'!D27)</f>
        <v/>
      </c>
      <c r="G76" t="str">
        <f>IF('Pas De Deux Entries'!E27="","",'Pas De Deux Entries'!E27)</f>
        <v/>
      </c>
      <c r="H76" t="str">
        <f>IF('Pas De Deux Entries'!F27="","",'Pas De Deux Entries'!F27)</f>
        <v/>
      </c>
      <c r="I76" t="str">
        <f>IF('Pas De Deux Entries'!G27="","",'Pas De Deux Entries'!G27)</f>
        <v/>
      </c>
      <c r="J76" t="str">
        <f>IF('Pas De Deux Entries'!H27="","",'Pas De Deux Entries'!H27)</f>
        <v/>
      </c>
      <c r="K76" t="str">
        <f>IF('Pas De Deux Entries'!I27="","",'Pas De Deux Entries'!I27)</f>
        <v/>
      </c>
      <c r="L76" t="str">
        <f>IF('Pas De Deux Entries'!J27="","",'Pas De Deux Entries'!J27)</f>
        <v/>
      </c>
    </row>
    <row r="77" spans="1:12" x14ac:dyDescent="0.2">
      <c r="A77" t="str">
        <f>IF(B77="","",'Entry Approval'!$C$25)</f>
        <v/>
      </c>
      <c r="B77" t="str">
        <f>IF('Pas De Deux Entries'!A28="","",'Pas De Deux Entries'!A28)</f>
        <v/>
      </c>
      <c r="D77" t="str">
        <f>IF('Pas De Deux Entries'!B28="","",'Pas De Deux Entries'!B28)</f>
        <v/>
      </c>
      <c r="E77" t="str">
        <f>IF('Pas De Deux Entries'!C28="","",'Pas De Deux Entries'!C28)</f>
        <v/>
      </c>
      <c r="F77" t="str">
        <f>IF('Pas De Deux Entries'!D28="","",'Pas De Deux Entries'!D28)</f>
        <v/>
      </c>
      <c r="G77" t="str">
        <f>IF('Pas De Deux Entries'!E28="","",'Pas De Deux Entries'!E28)</f>
        <v/>
      </c>
      <c r="H77" t="str">
        <f>IF('Pas De Deux Entries'!F28="","",'Pas De Deux Entries'!F28)</f>
        <v/>
      </c>
      <c r="I77" t="str">
        <f>IF('Pas De Deux Entries'!G28="","",'Pas De Deux Entries'!G28)</f>
        <v/>
      </c>
      <c r="J77" t="str">
        <f>IF('Pas De Deux Entries'!H28="","",'Pas De Deux Entries'!H28)</f>
        <v/>
      </c>
      <c r="K77" t="str">
        <f>IF('Pas De Deux Entries'!I28="","",'Pas De Deux Entries'!I28)</f>
        <v/>
      </c>
      <c r="L77" t="str">
        <f>IF('Pas De Deux Entries'!J28="","",'Pas De Deux Entries'!J28)</f>
        <v/>
      </c>
    </row>
    <row r="78" spans="1:12" x14ac:dyDescent="0.2">
      <c r="A78" t="str">
        <f>IF(B78="","",'Entry Approval'!$C$25)</f>
        <v/>
      </c>
      <c r="B78" t="str">
        <f>IF('Pas De Deux Entries'!A29="","",'Pas De Deux Entries'!A29)</f>
        <v/>
      </c>
      <c r="D78" t="str">
        <f>IF('Pas De Deux Entries'!B29="","",'Pas De Deux Entries'!B29)</f>
        <v/>
      </c>
      <c r="E78" t="str">
        <f>IF('Pas De Deux Entries'!C29="","",'Pas De Deux Entries'!C29)</f>
        <v/>
      </c>
      <c r="F78" t="str">
        <f>IF('Pas De Deux Entries'!D29="","",'Pas De Deux Entries'!D29)</f>
        <v/>
      </c>
      <c r="G78" t="str">
        <f>IF('Pas De Deux Entries'!E29="","",'Pas De Deux Entries'!E29)</f>
        <v/>
      </c>
      <c r="H78" t="str">
        <f>IF('Pas De Deux Entries'!F29="","",'Pas De Deux Entries'!F29)</f>
        <v/>
      </c>
      <c r="I78" t="str">
        <f>IF('Pas De Deux Entries'!G29="","",'Pas De Deux Entries'!G29)</f>
        <v/>
      </c>
      <c r="J78" t="str">
        <f>IF('Pas De Deux Entries'!H29="","",'Pas De Deux Entries'!H29)</f>
        <v/>
      </c>
      <c r="K78" t="str">
        <f>IF('Pas De Deux Entries'!I29="","",'Pas De Deux Entries'!I29)</f>
        <v/>
      </c>
      <c r="L78" t="str">
        <f>IF('Pas De Deux Entries'!J29="","",'Pas De Deux Entries'!J29)</f>
        <v/>
      </c>
    </row>
    <row r="79" spans="1:12" x14ac:dyDescent="0.2">
      <c r="A79" t="str">
        <f>IF(B79="","",'Entry Approval'!$C$25)</f>
        <v/>
      </c>
      <c r="B79" t="str">
        <f>IF('Pas De Deux Entries'!A30="","",'Pas De Deux Entries'!A30)</f>
        <v/>
      </c>
      <c r="D79" t="str">
        <f>IF('Pas De Deux Entries'!B30="","",'Pas De Deux Entries'!B30)</f>
        <v/>
      </c>
      <c r="E79" t="str">
        <f>IF('Pas De Deux Entries'!C30="","",'Pas De Deux Entries'!C30)</f>
        <v/>
      </c>
      <c r="F79" t="str">
        <f>IF('Pas De Deux Entries'!D30="","",'Pas De Deux Entries'!D30)</f>
        <v/>
      </c>
      <c r="G79" t="str">
        <f>IF('Pas De Deux Entries'!E30="","",'Pas De Deux Entries'!E30)</f>
        <v/>
      </c>
      <c r="H79" t="str">
        <f>IF('Pas De Deux Entries'!F30="","",'Pas De Deux Entries'!F30)</f>
        <v/>
      </c>
      <c r="I79" t="str">
        <f>IF('Pas De Deux Entries'!G30="","",'Pas De Deux Entries'!G30)</f>
        <v/>
      </c>
      <c r="J79" t="str">
        <f>IF('Pas De Deux Entries'!H30="","",'Pas De Deux Entries'!H30)</f>
        <v/>
      </c>
      <c r="K79" t="str">
        <f>IF('Pas De Deux Entries'!I30="","",'Pas De Deux Entries'!I30)</f>
        <v/>
      </c>
      <c r="L79" t="str">
        <f>IF('Pas De Deux Entries'!J30="","",'Pas De Deux Entries'!J30)</f>
        <v/>
      </c>
    </row>
    <row r="80" spans="1:12" x14ac:dyDescent="0.2">
      <c r="A80" t="str">
        <f>IF(B80="","",'Entry Approval'!$C$25)</f>
        <v/>
      </c>
      <c r="B80" t="str">
        <f>IF('Pas De Deux Entries'!A31="","",'Pas De Deux Entries'!A31)</f>
        <v/>
      </c>
      <c r="D80" t="str">
        <f>IF('Pas De Deux Entries'!B31="","",'Pas De Deux Entries'!B31)</f>
        <v/>
      </c>
      <c r="E80" t="str">
        <f>IF('Pas De Deux Entries'!C31="","",'Pas De Deux Entries'!C31)</f>
        <v/>
      </c>
      <c r="F80" t="str">
        <f>IF('Pas De Deux Entries'!D31="","",'Pas De Deux Entries'!D31)</f>
        <v/>
      </c>
      <c r="G80" t="str">
        <f>IF('Pas De Deux Entries'!E31="","",'Pas De Deux Entries'!E31)</f>
        <v/>
      </c>
      <c r="H80" t="str">
        <f>IF('Pas De Deux Entries'!F31="","",'Pas De Deux Entries'!F31)</f>
        <v/>
      </c>
      <c r="I80" t="str">
        <f>IF('Pas De Deux Entries'!G31="","",'Pas De Deux Entries'!G31)</f>
        <v/>
      </c>
      <c r="J80" t="str">
        <f>IF('Pas De Deux Entries'!H31="","",'Pas De Deux Entries'!H31)</f>
        <v/>
      </c>
      <c r="K80" t="str">
        <f>IF('Pas De Deux Entries'!I31="","",'Pas De Deux Entries'!I31)</f>
        <v/>
      </c>
      <c r="L80" t="str">
        <f>IF('Pas De Deux Entries'!J31="","",'Pas De Deux Entries'!J31)</f>
        <v/>
      </c>
    </row>
    <row r="81" spans="1:12" x14ac:dyDescent="0.2">
      <c r="A81" t="str">
        <f>IF(B81="","",'Entry Approval'!$C$25)</f>
        <v/>
      </c>
      <c r="B81" t="str">
        <f>IF('Pas De Deux Entries'!A32="","",'Pas De Deux Entries'!A32)</f>
        <v/>
      </c>
      <c r="D81" t="str">
        <f>IF('Pas De Deux Entries'!B32="","",'Pas De Deux Entries'!B32)</f>
        <v/>
      </c>
      <c r="E81" t="str">
        <f>IF('Pas De Deux Entries'!C32="","",'Pas De Deux Entries'!C32)</f>
        <v/>
      </c>
      <c r="F81" t="str">
        <f>IF('Pas De Deux Entries'!D32="","",'Pas De Deux Entries'!D32)</f>
        <v/>
      </c>
      <c r="G81" t="str">
        <f>IF('Pas De Deux Entries'!E32="","",'Pas De Deux Entries'!E32)</f>
        <v/>
      </c>
      <c r="H81" t="str">
        <f>IF('Pas De Deux Entries'!F32="","",'Pas De Deux Entries'!F32)</f>
        <v/>
      </c>
      <c r="I81" t="str">
        <f>IF('Pas De Deux Entries'!G32="","",'Pas De Deux Entries'!G32)</f>
        <v/>
      </c>
      <c r="J81" t="str">
        <f>IF('Pas De Deux Entries'!H32="","",'Pas De Deux Entries'!H32)</f>
        <v/>
      </c>
      <c r="K81" t="str">
        <f>IF('Pas De Deux Entries'!I32="","",'Pas De Deux Entries'!I32)</f>
        <v/>
      </c>
      <c r="L81" t="str">
        <f>IF('Pas De Deux Entries'!J32="","",'Pas De Deux Entries'!J32)</f>
        <v/>
      </c>
    </row>
    <row r="82" spans="1:12" x14ac:dyDescent="0.2">
      <c r="A82" t="str">
        <f>IF(B82="","",'Entry Approval'!$C$25)</f>
        <v/>
      </c>
      <c r="B82" t="str">
        <f>IF('Pas De Deux Entries'!A33="","",'Pas De Deux Entries'!A33)</f>
        <v/>
      </c>
      <c r="D82" t="str">
        <f>IF('Pas De Deux Entries'!B33="","",'Pas De Deux Entries'!B33)</f>
        <v/>
      </c>
      <c r="E82" t="str">
        <f>IF('Pas De Deux Entries'!C33="","",'Pas De Deux Entries'!C33)</f>
        <v/>
      </c>
      <c r="F82" t="str">
        <f>IF('Pas De Deux Entries'!D33="","",'Pas De Deux Entries'!D33)</f>
        <v/>
      </c>
      <c r="G82" t="str">
        <f>IF('Pas De Deux Entries'!E33="","",'Pas De Deux Entries'!E33)</f>
        <v/>
      </c>
      <c r="H82" t="str">
        <f>IF('Pas De Deux Entries'!F33="","",'Pas De Deux Entries'!F33)</f>
        <v/>
      </c>
      <c r="I82" t="str">
        <f>IF('Pas De Deux Entries'!G33="","",'Pas De Deux Entries'!G33)</f>
        <v/>
      </c>
      <c r="J82" t="str">
        <f>IF('Pas De Deux Entries'!H33="","",'Pas De Deux Entries'!H33)</f>
        <v/>
      </c>
      <c r="K82" t="str">
        <f>IF('Pas De Deux Entries'!I33="","",'Pas De Deux Entries'!I33)</f>
        <v/>
      </c>
      <c r="L82" t="str">
        <f>IF('Pas De Deux Entries'!J33="","",'Pas De Deux Entries'!J33)</f>
        <v/>
      </c>
    </row>
    <row r="83" spans="1:12" x14ac:dyDescent="0.2">
      <c r="A83" t="str">
        <f>IF(B83="","",'Entry Approval'!$C$25)</f>
        <v/>
      </c>
      <c r="B83" t="str">
        <f>IF('Pas De Deux Entries'!A34="","",'Pas De Deux Entries'!A34)</f>
        <v/>
      </c>
      <c r="D83" t="str">
        <f>IF('Pas De Deux Entries'!B34="","",'Pas De Deux Entries'!B34)</f>
        <v/>
      </c>
      <c r="E83" t="str">
        <f>IF('Pas De Deux Entries'!C34="","",'Pas De Deux Entries'!C34)</f>
        <v/>
      </c>
      <c r="F83" t="str">
        <f>IF('Pas De Deux Entries'!D34="","",'Pas De Deux Entries'!D34)</f>
        <v/>
      </c>
      <c r="G83" t="str">
        <f>IF('Pas De Deux Entries'!E34="","",'Pas De Deux Entries'!E34)</f>
        <v/>
      </c>
      <c r="H83" t="str">
        <f>IF('Pas De Deux Entries'!F34="","",'Pas De Deux Entries'!F34)</f>
        <v/>
      </c>
      <c r="I83" t="str">
        <f>IF('Pas De Deux Entries'!G34="","",'Pas De Deux Entries'!G34)</f>
        <v/>
      </c>
      <c r="J83" t="str">
        <f>IF('Pas De Deux Entries'!H34="","",'Pas De Deux Entries'!H34)</f>
        <v/>
      </c>
      <c r="K83" t="str">
        <f>IF('Pas De Deux Entries'!I34="","",'Pas De Deux Entries'!I34)</f>
        <v/>
      </c>
      <c r="L83" t="str">
        <f>IF('Pas De Deux Entries'!J34="","",'Pas De Deux Entries'!J34)</f>
        <v/>
      </c>
    </row>
    <row r="84" spans="1:12" x14ac:dyDescent="0.2">
      <c r="A84" t="str">
        <f>IF(B84="","",'Entry Approval'!$C$25)</f>
        <v/>
      </c>
      <c r="B84" t="str">
        <f>IF('Pas De Deux Entries'!A35="","",'Pas De Deux Entries'!A35)</f>
        <v/>
      </c>
      <c r="D84" t="str">
        <f>IF('Pas De Deux Entries'!B35="","",'Pas De Deux Entries'!B35)</f>
        <v/>
      </c>
      <c r="E84" t="str">
        <f>IF('Pas De Deux Entries'!C35="","",'Pas De Deux Entries'!C35)</f>
        <v/>
      </c>
      <c r="F84" t="str">
        <f>IF('Pas De Deux Entries'!D35="","",'Pas De Deux Entries'!D35)</f>
        <v/>
      </c>
      <c r="G84" t="str">
        <f>IF('Pas De Deux Entries'!E35="","",'Pas De Deux Entries'!E35)</f>
        <v/>
      </c>
      <c r="H84" t="str">
        <f>IF('Pas De Deux Entries'!F35="","",'Pas De Deux Entries'!F35)</f>
        <v/>
      </c>
      <c r="I84" t="str">
        <f>IF('Pas De Deux Entries'!G35="","",'Pas De Deux Entries'!G35)</f>
        <v/>
      </c>
      <c r="J84" t="str">
        <f>IF('Pas De Deux Entries'!H35="","",'Pas De Deux Entries'!H35)</f>
        <v/>
      </c>
      <c r="K84" t="str">
        <f>IF('Pas De Deux Entries'!I35="","",'Pas De Deux Entries'!I35)</f>
        <v/>
      </c>
      <c r="L84" t="str">
        <f>IF('Pas De Deux Entries'!J35="","",'Pas De Deux Entries'!J35)</f>
        <v/>
      </c>
    </row>
    <row r="85" spans="1:12" x14ac:dyDescent="0.2">
      <c r="A85" t="str">
        <f>IF(B85="","",'Entry Approval'!$C$25)</f>
        <v/>
      </c>
      <c r="B85" t="str">
        <f>IF('Pas De Deux Entries'!A36="","",'Pas De Deux Entries'!A36)</f>
        <v/>
      </c>
      <c r="D85" t="str">
        <f>IF('Pas De Deux Entries'!B36="","",'Pas De Deux Entries'!B36)</f>
        <v/>
      </c>
      <c r="E85" t="str">
        <f>IF('Pas De Deux Entries'!C36="","",'Pas De Deux Entries'!C36)</f>
        <v/>
      </c>
      <c r="F85" t="str">
        <f>IF('Pas De Deux Entries'!D36="","",'Pas De Deux Entries'!D36)</f>
        <v/>
      </c>
      <c r="G85" t="str">
        <f>IF('Pas De Deux Entries'!E36="","",'Pas De Deux Entries'!E36)</f>
        <v/>
      </c>
      <c r="H85" t="str">
        <f>IF('Pas De Deux Entries'!F36="","",'Pas De Deux Entries'!F36)</f>
        <v/>
      </c>
      <c r="I85" t="str">
        <f>IF('Pas De Deux Entries'!G36="","",'Pas De Deux Entries'!G36)</f>
        <v/>
      </c>
      <c r="J85" t="str">
        <f>IF('Pas De Deux Entries'!H36="","",'Pas De Deux Entries'!H36)</f>
        <v/>
      </c>
      <c r="K85" t="str">
        <f>IF('Pas De Deux Entries'!I36="","",'Pas De Deux Entries'!I36)</f>
        <v/>
      </c>
      <c r="L85" t="str">
        <f>IF('Pas De Deux Entries'!J36="","",'Pas De Deux Entries'!J36)</f>
        <v/>
      </c>
    </row>
    <row r="86" spans="1:12" x14ac:dyDescent="0.2">
      <c r="A86" t="str">
        <f>IF(B86="","",'Entry Approval'!$C$25)</f>
        <v/>
      </c>
      <c r="B86" t="str">
        <f>IF('Pas De Deux Entries'!A37="","",'Pas De Deux Entries'!A37)</f>
        <v/>
      </c>
      <c r="D86" t="str">
        <f>IF('Pas De Deux Entries'!B37="","",'Pas De Deux Entries'!B37)</f>
        <v/>
      </c>
      <c r="E86" t="str">
        <f>IF('Pas De Deux Entries'!C37="","",'Pas De Deux Entries'!C37)</f>
        <v/>
      </c>
      <c r="F86" t="str">
        <f>IF('Pas De Deux Entries'!D37="","",'Pas De Deux Entries'!D37)</f>
        <v/>
      </c>
      <c r="G86" t="str">
        <f>IF('Pas De Deux Entries'!E37="","",'Pas De Deux Entries'!E37)</f>
        <v/>
      </c>
      <c r="H86" t="str">
        <f>IF('Pas De Deux Entries'!F37="","",'Pas De Deux Entries'!F37)</f>
        <v/>
      </c>
      <c r="I86" t="str">
        <f>IF('Pas De Deux Entries'!G37="","",'Pas De Deux Entries'!G37)</f>
        <v/>
      </c>
      <c r="J86" t="str">
        <f>IF('Pas De Deux Entries'!H37="","",'Pas De Deux Entries'!H37)</f>
        <v/>
      </c>
      <c r="K86" t="str">
        <f>IF('Pas De Deux Entries'!I37="","",'Pas De Deux Entries'!I37)</f>
        <v/>
      </c>
      <c r="L86" t="str">
        <f>IF('Pas De Deux Entries'!J37="","",'Pas De Deux Entries'!J37)</f>
        <v/>
      </c>
    </row>
    <row r="87" spans="1:12" x14ac:dyDescent="0.2">
      <c r="A87" t="str">
        <f>IF(B87="","",'Entry Approval'!$C$25)</f>
        <v/>
      </c>
      <c r="B87" t="str">
        <f>IF('Pas De Deux Entries'!A38="","",'Pas De Deux Entries'!A38)</f>
        <v/>
      </c>
      <c r="D87" t="str">
        <f>IF('Pas De Deux Entries'!B38="","",'Pas De Deux Entries'!B38)</f>
        <v/>
      </c>
      <c r="E87" t="str">
        <f>IF('Pas De Deux Entries'!C38="","",'Pas De Deux Entries'!C38)</f>
        <v/>
      </c>
      <c r="F87" t="str">
        <f>IF('Pas De Deux Entries'!D38="","",'Pas De Deux Entries'!D38)</f>
        <v/>
      </c>
      <c r="G87" t="str">
        <f>IF('Pas De Deux Entries'!E38="","",'Pas De Deux Entries'!E38)</f>
        <v/>
      </c>
      <c r="H87" t="str">
        <f>IF('Pas De Deux Entries'!F38="","",'Pas De Deux Entries'!F38)</f>
        <v/>
      </c>
      <c r="I87" t="str">
        <f>IF('Pas De Deux Entries'!G38="","",'Pas De Deux Entries'!G38)</f>
        <v/>
      </c>
      <c r="J87" t="str">
        <f>IF('Pas De Deux Entries'!H38="","",'Pas De Deux Entries'!H38)</f>
        <v/>
      </c>
      <c r="K87" t="str">
        <f>IF('Pas De Deux Entries'!I38="","",'Pas De Deux Entries'!I38)</f>
        <v/>
      </c>
      <c r="L87" t="str">
        <f>IF('Pas De Deux Entries'!J38="","",'Pas De Deux Entries'!J38)</f>
        <v/>
      </c>
    </row>
    <row r="88" spans="1:12" x14ac:dyDescent="0.2">
      <c r="A88" t="str">
        <f>IF(B88="","",'Entry Approval'!$C$25)</f>
        <v/>
      </c>
      <c r="B88" t="str">
        <f>IF('Pas De Deux Entries'!A39="","",'Pas De Deux Entries'!A39)</f>
        <v/>
      </c>
      <c r="D88" t="str">
        <f>IF('Pas De Deux Entries'!B39="","",'Pas De Deux Entries'!B39)</f>
        <v/>
      </c>
      <c r="E88" t="str">
        <f>IF('Pas De Deux Entries'!C39="","",'Pas De Deux Entries'!C39)</f>
        <v/>
      </c>
      <c r="F88" t="str">
        <f>IF('Pas De Deux Entries'!D39="","",'Pas De Deux Entries'!D39)</f>
        <v/>
      </c>
      <c r="G88" t="str">
        <f>IF('Pas De Deux Entries'!E39="","",'Pas De Deux Entries'!E39)</f>
        <v/>
      </c>
      <c r="H88" t="str">
        <f>IF('Pas De Deux Entries'!F39="","",'Pas De Deux Entries'!F39)</f>
        <v/>
      </c>
      <c r="I88" t="str">
        <f>IF('Pas De Deux Entries'!G39="","",'Pas De Deux Entries'!G39)</f>
        <v/>
      </c>
      <c r="J88" t="str">
        <f>IF('Pas De Deux Entries'!H39="","",'Pas De Deux Entries'!H39)</f>
        <v/>
      </c>
      <c r="K88" t="str">
        <f>IF('Pas De Deux Entries'!I39="","",'Pas De Deux Entries'!I39)</f>
        <v/>
      </c>
      <c r="L88" t="str">
        <f>IF('Pas De Deux Entries'!J39="","",'Pas De Deux Entries'!J39)</f>
        <v/>
      </c>
    </row>
    <row r="89" spans="1:12" x14ac:dyDescent="0.2">
      <c r="A89" t="str">
        <f>IF(B89="","",'Entry Approval'!$C$25)</f>
        <v/>
      </c>
      <c r="B89" t="str">
        <f>IF('Pas De Deux Entries'!A40="","",'Pas De Deux Entries'!A40)</f>
        <v/>
      </c>
      <c r="D89" t="str">
        <f>IF('Pas De Deux Entries'!B40="","",'Pas De Deux Entries'!B40)</f>
        <v/>
      </c>
      <c r="E89" t="str">
        <f>IF('Pas De Deux Entries'!C40="","",'Pas De Deux Entries'!C40)</f>
        <v/>
      </c>
      <c r="F89" t="str">
        <f>IF('Pas De Deux Entries'!D40="","",'Pas De Deux Entries'!D40)</f>
        <v/>
      </c>
      <c r="G89" t="str">
        <f>IF('Pas De Deux Entries'!E40="","",'Pas De Deux Entries'!E40)</f>
        <v/>
      </c>
      <c r="H89" t="str">
        <f>IF('Pas De Deux Entries'!F40="","",'Pas De Deux Entries'!F40)</f>
        <v/>
      </c>
      <c r="I89" t="str">
        <f>IF('Pas De Deux Entries'!G40="","",'Pas De Deux Entries'!G40)</f>
        <v/>
      </c>
      <c r="J89" t="str">
        <f>IF('Pas De Deux Entries'!H40="","",'Pas De Deux Entries'!H40)</f>
        <v/>
      </c>
      <c r="K89" t="str">
        <f>IF('Pas De Deux Entries'!I40="","",'Pas De Deux Entries'!I40)</f>
        <v/>
      </c>
      <c r="L89" t="str">
        <f>IF('Pas De Deux Entries'!J40="","",'Pas De Deux Entries'!J40)</f>
        <v/>
      </c>
    </row>
    <row r="90" spans="1:12" x14ac:dyDescent="0.2">
      <c r="A90" t="str">
        <f>IF(B90="","",'Entry Approval'!$C$25)</f>
        <v/>
      </c>
      <c r="B90" t="str">
        <f>IF('Pas De Deux Entries'!A41="","",'Pas De Deux Entries'!A41)</f>
        <v/>
      </c>
      <c r="D90" t="str">
        <f>IF('Pas De Deux Entries'!B41="","",'Pas De Deux Entries'!B41)</f>
        <v/>
      </c>
      <c r="E90" t="str">
        <f>IF('Pas De Deux Entries'!C41="","",'Pas De Deux Entries'!C41)</f>
        <v/>
      </c>
      <c r="F90" t="str">
        <f>IF('Pas De Deux Entries'!D41="","",'Pas De Deux Entries'!D41)</f>
        <v/>
      </c>
      <c r="G90" t="str">
        <f>IF('Pas De Deux Entries'!E41="","",'Pas De Deux Entries'!E41)</f>
        <v/>
      </c>
      <c r="H90" t="str">
        <f>IF('Pas De Deux Entries'!F41="","",'Pas De Deux Entries'!F41)</f>
        <v/>
      </c>
      <c r="I90" t="str">
        <f>IF('Pas De Deux Entries'!G41="","",'Pas De Deux Entries'!G41)</f>
        <v/>
      </c>
      <c r="J90" t="str">
        <f>IF('Pas De Deux Entries'!H41="","",'Pas De Deux Entries'!H41)</f>
        <v/>
      </c>
      <c r="K90" t="str">
        <f>IF('Pas De Deux Entries'!I41="","",'Pas De Deux Entries'!I41)</f>
        <v/>
      </c>
      <c r="L90" t="str">
        <f>IF('Pas De Deux Entries'!J41="","",'Pas De Deux Entries'!J41)</f>
        <v/>
      </c>
    </row>
    <row r="91" spans="1:12" x14ac:dyDescent="0.2">
      <c r="A91" t="str">
        <f>IF(B91="","",'Entry Approval'!$C$25)</f>
        <v/>
      </c>
      <c r="B91" t="str">
        <f>IF('Pas De Deux Entries'!A42="","",'Pas De Deux Entries'!A42)</f>
        <v/>
      </c>
      <c r="D91" t="str">
        <f>IF('Pas De Deux Entries'!B42="","",'Pas De Deux Entries'!B42)</f>
        <v/>
      </c>
      <c r="E91" t="str">
        <f>IF('Pas De Deux Entries'!C42="","",'Pas De Deux Entries'!C42)</f>
        <v/>
      </c>
      <c r="F91" t="str">
        <f>IF('Pas De Deux Entries'!D42="","",'Pas De Deux Entries'!D42)</f>
        <v/>
      </c>
      <c r="G91" t="str">
        <f>IF('Pas De Deux Entries'!E42="","",'Pas De Deux Entries'!E42)</f>
        <v/>
      </c>
      <c r="H91" t="str">
        <f>IF('Pas De Deux Entries'!F42="","",'Pas De Deux Entries'!F42)</f>
        <v/>
      </c>
      <c r="I91" t="str">
        <f>IF('Pas De Deux Entries'!G42="","",'Pas De Deux Entries'!G42)</f>
        <v/>
      </c>
      <c r="J91" t="str">
        <f>IF('Pas De Deux Entries'!H42="","",'Pas De Deux Entries'!H42)</f>
        <v/>
      </c>
      <c r="K91" t="str">
        <f>IF('Pas De Deux Entries'!I42="","",'Pas De Deux Entries'!I42)</f>
        <v/>
      </c>
      <c r="L91" t="str">
        <f>IF('Pas De Deux Entries'!J42="","",'Pas De Deux Entries'!J42)</f>
        <v/>
      </c>
    </row>
    <row r="92" spans="1:12" x14ac:dyDescent="0.2">
      <c r="A92" t="str">
        <f>IF(B92="","",'Entry Approval'!$C$25)</f>
        <v/>
      </c>
      <c r="B92" t="str">
        <f>IF('Pas De Deux Entries'!A43="","",'Pas De Deux Entries'!A43)</f>
        <v/>
      </c>
      <c r="D92" t="str">
        <f>IF('Pas De Deux Entries'!B43="","",'Pas De Deux Entries'!B43)</f>
        <v/>
      </c>
      <c r="E92" t="str">
        <f>IF('Pas De Deux Entries'!C43="","",'Pas De Deux Entries'!C43)</f>
        <v/>
      </c>
      <c r="F92" t="str">
        <f>IF('Pas De Deux Entries'!D43="","",'Pas De Deux Entries'!D43)</f>
        <v/>
      </c>
      <c r="G92" t="str">
        <f>IF('Pas De Deux Entries'!E43="","",'Pas De Deux Entries'!E43)</f>
        <v/>
      </c>
      <c r="H92" t="str">
        <f>IF('Pas De Deux Entries'!F43="","",'Pas De Deux Entries'!F43)</f>
        <v/>
      </c>
      <c r="I92" t="str">
        <f>IF('Pas De Deux Entries'!G43="","",'Pas De Deux Entries'!G43)</f>
        <v/>
      </c>
      <c r="J92" t="str">
        <f>IF('Pas De Deux Entries'!H43="","",'Pas De Deux Entries'!H43)</f>
        <v/>
      </c>
      <c r="K92" t="str">
        <f>IF('Pas De Deux Entries'!I43="","",'Pas De Deux Entries'!I43)</f>
        <v/>
      </c>
      <c r="L92" t="str">
        <f>IF('Pas De Deux Entries'!J43="","",'Pas De Deux Entries'!J43)</f>
        <v/>
      </c>
    </row>
    <row r="93" spans="1:12" x14ac:dyDescent="0.2">
      <c r="A93" t="str">
        <f>IF(B93="","",'Entry Approval'!$C$25)</f>
        <v/>
      </c>
      <c r="B93" t="str">
        <f>IF('Pas De Deux Entries'!A44="","",'Pas De Deux Entries'!A44)</f>
        <v/>
      </c>
      <c r="D93" t="str">
        <f>IF('Pas De Deux Entries'!B44="","",'Pas De Deux Entries'!B44)</f>
        <v/>
      </c>
      <c r="E93" t="str">
        <f>IF('Pas De Deux Entries'!C44="","",'Pas De Deux Entries'!C44)</f>
        <v/>
      </c>
      <c r="F93" t="str">
        <f>IF('Pas De Deux Entries'!D44="","",'Pas De Deux Entries'!D44)</f>
        <v/>
      </c>
      <c r="G93" t="str">
        <f>IF('Pas De Deux Entries'!E44="","",'Pas De Deux Entries'!E44)</f>
        <v/>
      </c>
      <c r="H93" t="str">
        <f>IF('Pas De Deux Entries'!F44="","",'Pas De Deux Entries'!F44)</f>
        <v/>
      </c>
      <c r="I93" t="str">
        <f>IF('Pas De Deux Entries'!G44="","",'Pas De Deux Entries'!G44)</f>
        <v/>
      </c>
      <c r="J93" t="str">
        <f>IF('Pas De Deux Entries'!H44="","",'Pas De Deux Entries'!H44)</f>
        <v/>
      </c>
      <c r="K93" t="str">
        <f>IF('Pas De Deux Entries'!I44="","",'Pas De Deux Entries'!I44)</f>
        <v/>
      </c>
      <c r="L93" t="str">
        <f>IF('Pas De Deux Entries'!J44="","",'Pas De Deux Entries'!J44)</f>
        <v/>
      </c>
    </row>
    <row r="94" spans="1:12" x14ac:dyDescent="0.2">
      <c r="A94" t="str">
        <f>IF(B94="","",'Entry Approval'!$C$25)</f>
        <v/>
      </c>
      <c r="B94" t="str">
        <f>IF('Pas De Deux Entries'!A45="","",'Pas De Deux Entries'!A45)</f>
        <v/>
      </c>
      <c r="D94" t="str">
        <f>IF('Pas De Deux Entries'!B45="","",'Pas De Deux Entries'!B45)</f>
        <v/>
      </c>
      <c r="E94" t="str">
        <f>IF('Pas De Deux Entries'!C45="","",'Pas De Deux Entries'!C45)</f>
        <v/>
      </c>
      <c r="F94" t="str">
        <f>IF('Pas De Deux Entries'!D45="","",'Pas De Deux Entries'!D45)</f>
        <v/>
      </c>
      <c r="G94" t="str">
        <f>IF('Pas De Deux Entries'!E45="","",'Pas De Deux Entries'!E45)</f>
        <v/>
      </c>
      <c r="H94" t="str">
        <f>IF('Pas De Deux Entries'!F45="","",'Pas De Deux Entries'!F45)</f>
        <v/>
      </c>
      <c r="I94" t="str">
        <f>IF('Pas De Deux Entries'!G45="","",'Pas De Deux Entries'!G45)</f>
        <v/>
      </c>
      <c r="J94" t="str">
        <f>IF('Pas De Deux Entries'!H45="","",'Pas De Deux Entries'!H45)</f>
        <v/>
      </c>
      <c r="K94" t="str">
        <f>IF('Pas De Deux Entries'!I45="","",'Pas De Deux Entries'!I45)</f>
        <v/>
      </c>
      <c r="L94" t="str">
        <f>IF('Pas De Deux Entries'!J45="","",'Pas De Deux Entries'!J45)</f>
        <v/>
      </c>
    </row>
    <row r="95" spans="1:12" x14ac:dyDescent="0.2">
      <c r="A95" t="str">
        <f>IF(B95="","",'Entry Approval'!$C$25)</f>
        <v/>
      </c>
      <c r="B95" t="str">
        <f>IF('Pas De Deux Entries'!A46="","",'Pas De Deux Entries'!A46)</f>
        <v/>
      </c>
      <c r="D95" t="str">
        <f>IF('Pas De Deux Entries'!B46="","",'Pas De Deux Entries'!B46)</f>
        <v/>
      </c>
      <c r="E95" t="str">
        <f>IF('Pas De Deux Entries'!C46="","",'Pas De Deux Entries'!C46)</f>
        <v/>
      </c>
      <c r="F95" t="str">
        <f>IF('Pas De Deux Entries'!D46="","",'Pas De Deux Entries'!D46)</f>
        <v/>
      </c>
      <c r="G95" t="str">
        <f>IF('Pas De Deux Entries'!E46="","",'Pas De Deux Entries'!E46)</f>
        <v/>
      </c>
      <c r="H95" t="str">
        <f>IF('Pas De Deux Entries'!F46="","",'Pas De Deux Entries'!F46)</f>
        <v/>
      </c>
      <c r="I95" t="str">
        <f>IF('Pas De Deux Entries'!G46="","",'Pas De Deux Entries'!G46)</f>
        <v/>
      </c>
      <c r="J95" t="str">
        <f>IF('Pas De Deux Entries'!H46="","",'Pas De Deux Entries'!H46)</f>
        <v/>
      </c>
      <c r="K95" t="str">
        <f>IF('Pas De Deux Entries'!I46="","",'Pas De Deux Entries'!I46)</f>
        <v/>
      </c>
      <c r="L95" t="str">
        <f>IF('Pas De Deux Entries'!J46="","",'Pas De Deux Entries'!J46)</f>
        <v/>
      </c>
    </row>
    <row r="96" spans="1:12" x14ac:dyDescent="0.2">
      <c r="A96" t="str">
        <f>IF(B96="","",'Entry Approval'!$C$25)</f>
        <v/>
      </c>
      <c r="B96" t="str">
        <f>IF('Pas De Deux Entries'!A47="","",'Pas De Deux Entries'!A47)</f>
        <v/>
      </c>
      <c r="D96" t="str">
        <f>IF('Pas De Deux Entries'!B47="","",'Pas De Deux Entries'!B47)</f>
        <v/>
      </c>
      <c r="E96" t="str">
        <f>IF('Pas De Deux Entries'!C47="","",'Pas De Deux Entries'!C47)</f>
        <v/>
      </c>
      <c r="F96" t="str">
        <f>IF('Pas De Deux Entries'!D47="","",'Pas De Deux Entries'!D47)</f>
        <v/>
      </c>
      <c r="G96" t="str">
        <f>IF('Pas De Deux Entries'!E47="","",'Pas De Deux Entries'!E47)</f>
        <v/>
      </c>
      <c r="H96" t="str">
        <f>IF('Pas De Deux Entries'!F47="","",'Pas De Deux Entries'!F47)</f>
        <v/>
      </c>
      <c r="I96" t="str">
        <f>IF('Pas De Deux Entries'!G47="","",'Pas De Deux Entries'!G47)</f>
        <v/>
      </c>
      <c r="J96" t="str">
        <f>IF('Pas De Deux Entries'!H47="","",'Pas De Deux Entries'!H47)</f>
        <v/>
      </c>
      <c r="K96" t="str">
        <f>IF('Pas De Deux Entries'!I47="","",'Pas De Deux Entries'!I47)</f>
        <v/>
      </c>
      <c r="L96" t="str">
        <f>IF('Pas De Deux Entries'!J47="","",'Pas De Deux Entries'!J47)</f>
        <v/>
      </c>
    </row>
    <row r="97" spans="1:12" x14ac:dyDescent="0.2">
      <c r="A97" t="str">
        <f>IF(B97="","",'Entry Approval'!$C$25)</f>
        <v/>
      </c>
      <c r="B97" t="str">
        <f>IF('Pas De Deux Entries'!A48="","",'Pas De Deux Entries'!A48)</f>
        <v/>
      </c>
      <c r="D97" t="str">
        <f>IF('Pas De Deux Entries'!B48="","",'Pas De Deux Entries'!B48)</f>
        <v/>
      </c>
      <c r="E97" t="str">
        <f>IF('Pas De Deux Entries'!C48="","",'Pas De Deux Entries'!C48)</f>
        <v/>
      </c>
      <c r="F97" t="str">
        <f>IF('Pas De Deux Entries'!D48="","",'Pas De Deux Entries'!D48)</f>
        <v/>
      </c>
      <c r="G97" t="str">
        <f>IF('Pas De Deux Entries'!E48="","",'Pas De Deux Entries'!E48)</f>
        <v/>
      </c>
      <c r="H97" t="str">
        <f>IF('Pas De Deux Entries'!F48="","",'Pas De Deux Entries'!F48)</f>
        <v/>
      </c>
      <c r="I97" t="str">
        <f>IF('Pas De Deux Entries'!G48="","",'Pas De Deux Entries'!G48)</f>
        <v/>
      </c>
      <c r="J97" t="str">
        <f>IF('Pas De Deux Entries'!H48="","",'Pas De Deux Entries'!H48)</f>
        <v/>
      </c>
      <c r="K97" t="str">
        <f>IF('Pas De Deux Entries'!I48="","",'Pas De Deux Entries'!I48)</f>
        <v/>
      </c>
      <c r="L97" t="str">
        <f>IF('Pas De Deux Entries'!J48="","",'Pas De Deux Entries'!J48)</f>
        <v/>
      </c>
    </row>
    <row r="98" spans="1:12" x14ac:dyDescent="0.2">
      <c r="A98" t="str">
        <f>IF(B98="","",'Entry Approval'!$C$25)</f>
        <v/>
      </c>
      <c r="B98" t="str">
        <f>IF('Pas De Deux Entries'!A49="","",'Pas De Deux Entries'!A49)</f>
        <v/>
      </c>
      <c r="D98" t="str">
        <f>IF('Pas De Deux Entries'!B49="","",'Pas De Deux Entries'!B49)</f>
        <v/>
      </c>
      <c r="E98" t="str">
        <f>IF('Pas De Deux Entries'!C49="","",'Pas De Deux Entries'!C49)</f>
        <v/>
      </c>
      <c r="F98" t="str">
        <f>IF('Pas De Deux Entries'!D49="","",'Pas De Deux Entries'!D49)</f>
        <v/>
      </c>
      <c r="G98" t="str">
        <f>IF('Pas De Deux Entries'!E49="","",'Pas De Deux Entries'!E49)</f>
        <v/>
      </c>
      <c r="H98" t="str">
        <f>IF('Pas De Deux Entries'!F49="","",'Pas De Deux Entries'!F49)</f>
        <v/>
      </c>
      <c r="I98" t="str">
        <f>IF('Pas De Deux Entries'!G49="","",'Pas De Deux Entries'!G49)</f>
        <v/>
      </c>
      <c r="J98" t="str">
        <f>IF('Pas De Deux Entries'!H49="","",'Pas De Deux Entries'!H49)</f>
        <v/>
      </c>
      <c r="K98" t="str">
        <f>IF('Pas De Deux Entries'!I49="","",'Pas De Deux Entries'!I49)</f>
        <v/>
      </c>
      <c r="L98" t="str">
        <f>IF('Pas De Deux Entries'!J49="","",'Pas De Deux Entries'!J49)</f>
        <v/>
      </c>
    </row>
    <row r="99" spans="1:12" x14ac:dyDescent="0.2">
      <c r="A99" t="str">
        <f>IF(B99="","",'Entry Approval'!$C$25)</f>
        <v/>
      </c>
      <c r="B99" t="str">
        <f>IF('Pas De Deux Entries'!A50="","",'Pas De Deux Entries'!A50)</f>
        <v/>
      </c>
      <c r="D99" t="str">
        <f>IF('Pas De Deux Entries'!B50="","",'Pas De Deux Entries'!B50)</f>
        <v/>
      </c>
      <c r="E99" t="str">
        <f>IF('Pas De Deux Entries'!C50="","",'Pas De Deux Entries'!C50)</f>
        <v/>
      </c>
      <c r="F99" t="str">
        <f>IF('Pas De Deux Entries'!D50="","",'Pas De Deux Entries'!D50)</f>
        <v/>
      </c>
      <c r="G99" t="str">
        <f>IF('Pas De Deux Entries'!E50="","",'Pas De Deux Entries'!E50)</f>
        <v/>
      </c>
      <c r="H99" t="str">
        <f>IF('Pas De Deux Entries'!F50="","",'Pas De Deux Entries'!F50)</f>
        <v/>
      </c>
      <c r="I99" t="str">
        <f>IF('Pas De Deux Entries'!G50="","",'Pas De Deux Entries'!G50)</f>
        <v/>
      </c>
      <c r="J99" t="str">
        <f>IF('Pas De Deux Entries'!H50="","",'Pas De Deux Entries'!H50)</f>
        <v/>
      </c>
      <c r="K99" t="str">
        <f>IF('Pas De Deux Entries'!I50="","",'Pas De Deux Entries'!I50)</f>
        <v/>
      </c>
      <c r="L99" t="str">
        <f>IF('Pas De Deux Entries'!J50="","",'Pas De Deux Entries'!J50)</f>
        <v/>
      </c>
    </row>
    <row r="100" spans="1:12" x14ac:dyDescent="0.2">
      <c r="A100" t="str">
        <f>IF(B100="","",'Entry Approval'!$C$25)</f>
        <v/>
      </c>
      <c r="B100" t="str">
        <f>IF('Pas De Deux Entries'!A51="","",'Pas De Deux Entries'!A51)</f>
        <v/>
      </c>
      <c r="D100" t="str">
        <f>IF('Pas De Deux Entries'!B51="","",'Pas De Deux Entries'!B51)</f>
        <v/>
      </c>
      <c r="E100" t="str">
        <f>IF('Pas De Deux Entries'!C51="","",'Pas De Deux Entries'!C51)</f>
        <v/>
      </c>
      <c r="F100" t="str">
        <f>IF('Pas De Deux Entries'!D51="","",'Pas De Deux Entries'!D51)</f>
        <v/>
      </c>
      <c r="G100" t="str">
        <f>IF('Pas De Deux Entries'!E51="","",'Pas De Deux Entries'!E51)</f>
        <v/>
      </c>
      <c r="H100" t="str">
        <f>IF('Pas De Deux Entries'!F51="","",'Pas De Deux Entries'!F51)</f>
        <v/>
      </c>
      <c r="I100" t="str">
        <f>IF('Pas De Deux Entries'!G51="","",'Pas De Deux Entries'!G51)</f>
        <v/>
      </c>
      <c r="J100" t="str">
        <f>IF('Pas De Deux Entries'!H51="","",'Pas De Deux Entries'!H51)</f>
        <v/>
      </c>
      <c r="K100" t="str">
        <f>IF('Pas De Deux Entries'!I51="","",'Pas De Deux Entries'!I51)</f>
        <v/>
      </c>
      <c r="L100" t="str">
        <f>IF('Pas De Deux Entries'!J51="","",'Pas De Deux Entries'!J51)</f>
        <v/>
      </c>
    </row>
    <row r="101" spans="1:12" x14ac:dyDescent="0.2">
      <c r="A101" t="str">
        <f>IF(B101="","",'Entry Approval'!$C$25)</f>
        <v/>
      </c>
      <c r="B101" t="str">
        <f>IF('Squad Entries'!A2="","",'Squad Entries'!A2)</f>
        <v/>
      </c>
      <c r="D101" t="str">
        <f>IF('Squad Entries'!B2="","",'Squad Entries'!B2)</f>
        <v/>
      </c>
      <c r="E101" t="str">
        <f>IF('Squad Entries'!C2="","",'Squad Entries'!C2)</f>
        <v/>
      </c>
      <c r="F101" t="str">
        <f>IF('Squad Entries'!D2="","",'Squad Entries'!D2)</f>
        <v/>
      </c>
      <c r="G101" t="str">
        <f>IF('Squad Entries'!E2="","",'Squad Entries'!E2)</f>
        <v/>
      </c>
      <c r="H101" t="str">
        <f>IF('Squad Entries'!F2="","",'Squad Entries'!F2)</f>
        <v/>
      </c>
      <c r="I101" t="str">
        <f>IF('Squad Entries'!G2="","",'Squad Entries'!G2)</f>
        <v/>
      </c>
      <c r="J101" t="str">
        <f>IF('Squad Entries'!H2="","",'Squad Entries'!H2)</f>
        <v/>
      </c>
      <c r="K101" t="str">
        <f>IF('Squad Entries'!I2="","",'Squad Entries'!I2)</f>
        <v/>
      </c>
      <c r="L101" t="str">
        <f>IF('Squad Entries'!J2="","",'Squad Entries'!J2)</f>
        <v/>
      </c>
    </row>
    <row r="102" spans="1:12" x14ac:dyDescent="0.2">
      <c r="A102" t="str">
        <f>IF(B102="","",'Entry Approval'!$C$25)</f>
        <v/>
      </c>
      <c r="B102" t="str">
        <f>IF('Squad Entries'!A3="","",'Squad Entries'!A3)</f>
        <v/>
      </c>
      <c r="D102" t="str">
        <f>IF('Squad Entries'!B3="","",'Squad Entries'!B3)</f>
        <v/>
      </c>
      <c r="E102" t="str">
        <f>IF('Squad Entries'!C3="","",'Squad Entries'!C3)</f>
        <v/>
      </c>
      <c r="F102" t="str">
        <f>IF('Squad Entries'!D3="","",'Squad Entries'!D3)</f>
        <v/>
      </c>
      <c r="G102" t="str">
        <f>IF('Squad Entries'!E3="","",'Squad Entries'!E3)</f>
        <v/>
      </c>
      <c r="H102" t="str">
        <f>IF('Squad Entries'!F3="","",'Squad Entries'!F3)</f>
        <v/>
      </c>
      <c r="I102" t="str">
        <f>IF('Squad Entries'!G3="","",'Squad Entries'!G3)</f>
        <v/>
      </c>
      <c r="J102" t="str">
        <f>IF('Squad Entries'!H3="","",'Squad Entries'!H3)</f>
        <v/>
      </c>
      <c r="K102" t="str">
        <f>IF('Squad Entries'!I3="","",'Squad Entries'!I3)</f>
        <v/>
      </c>
      <c r="L102" t="str">
        <f>IF('Squad Entries'!J3="","",'Squad Entries'!J3)</f>
        <v/>
      </c>
    </row>
    <row r="103" spans="1:12" x14ac:dyDescent="0.2">
      <c r="A103" t="str">
        <f>IF(B103="","",'Entry Approval'!$C$25)</f>
        <v/>
      </c>
      <c r="B103" t="str">
        <f>IF('Squad Entries'!A4="","",'Squad Entries'!A4)</f>
        <v/>
      </c>
      <c r="D103" t="str">
        <f>IF('Squad Entries'!B4="","",'Squad Entries'!B4)</f>
        <v/>
      </c>
      <c r="E103" t="str">
        <f>IF('Squad Entries'!C4="","",'Squad Entries'!C4)</f>
        <v/>
      </c>
      <c r="F103" t="str">
        <f>IF('Squad Entries'!D4="","",'Squad Entries'!D4)</f>
        <v/>
      </c>
      <c r="G103" t="str">
        <f>IF('Squad Entries'!E4="","",'Squad Entries'!E4)</f>
        <v/>
      </c>
      <c r="H103" t="str">
        <f>IF('Squad Entries'!F4="","",'Squad Entries'!F4)</f>
        <v/>
      </c>
      <c r="I103" t="str">
        <f>IF('Squad Entries'!G4="","",'Squad Entries'!G4)</f>
        <v/>
      </c>
      <c r="J103" t="str">
        <f>IF('Squad Entries'!H4="","",'Squad Entries'!H4)</f>
        <v/>
      </c>
      <c r="K103" t="str">
        <f>IF('Squad Entries'!I4="","",'Squad Entries'!I4)</f>
        <v/>
      </c>
      <c r="L103" t="str">
        <f>IF('Squad Entries'!J4="","",'Squad Entries'!J4)</f>
        <v/>
      </c>
    </row>
    <row r="104" spans="1:12" x14ac:dyDescent="0.2">
      <c r="A104" t="str">
        <f>IF(B104="","",'Entry Approval'!$C$25)</f>
        <v/>
      </c>
      <c r="B104" t="str">
        <f>IF('Squad Entries'!A5="","",'Squad Entries'!A5)</f>
        <v/>
      </c>
      <c r="D104" t="str">
        <f>IF('Squad Entries'!B5="","",'Squad Entries'!B5)</f>
        <v/>
      </c>
      <c r="E104" t="str">
        <f>IF('Squad Entries'!C5="","",'Squad Entries'!C5)</f>
        <v/>
      </c>
      <c r="F104" t="str">
        <f>IF('Squad Entries'!D5="","",'Squad Entries'!D5)</f>
        <v/>
      </c>
      <c r="G104" t="str">
        <f>IF('Squad Entries'!E5="","",'Squad Entries'!E5)</f>
        <v/>
      </c>
      <c r="H104" t="str">
        <f>IF('Squad Entries'!F5="","",'Squad Entries'!F5)</f>
        <v/>
      </c>
      <c r="I104" t="str">
        <f>IF('Squad Entries'!G5="","",'Squad Entries'!G5)</f>
        <v/>
      </c>
      <c r="J104" t="str">
        <f>IF('Squad Entries'!H5="","",'Squad Entries'!H5)</f>
        <v/>
      </c>
      <c r="K104" t="str">
        <f>IF('Squad Entries'!I5="","",'Squad Entries'!I5)</f>
        <v/>
      </c>
      <c r="L104" t="str">
        <f>IF('Squad Entries'!J5="","",'Squad Entries'!J5)</f>
        <v/>
      </c>
    </row>
    <row r="105" spans="1:12" x14ac:dyDescent="0.2">
      <c r="A105" t="str">
        <f>IF(B105="","",'Entry Approval'!$C$25)</f>
        <v/>
      </c>
      <c r="B105" t="str">
        <f>IF('Squad Entries'!A6="","",'Squad Entries'!A6)</f>
        <v/>
      </c>
      <c r="D105" t="str">
        <f>IF('Squad Entries'!B6="","",'Squad Entries'!B6)</f>
        <v/>
      </c>
      <c r="E105" t="str">
        <f>IF('Squad Entries'!C6="","",'Squad Entries'!C6)</f>
        <v/>
      </c>
      <c r="F105" t="str">
        <f>IF('Squad Entries'!D6="","",'Squad Entries'!D6)</f>
        <v/>
      </c>
      <c r="G105" t="str">
        <f>IF('Squad Entries'!E6="","",'Squad Entries'!E6)</f>
        <v/>
      </c>
      <c r="H105" t="str">
        <f>IF('Squad Entries'!F6="","",'Squad Entries'!F6)</f>
        <v/>
      </c>
      <c r="I105" t="str">
        <f>IF('Squad Entries'!G6="","",'Squad Entries'!G6)</f>
        <v/>
      </c>
      <c r="J105" t="str">
        <f>IF('Squad Entries'!H6="","",'Squad Entries'!H6)</f>
        <v/>
      </c>
      <c r="K105" t="str">
        <f>IF('Squad Entries'!I6="","",'Squad Entries'!I6)</f>
        <v/>
      </c>
      <c r="L105" t="str">
        <f>IF('Squad Entries'!J6="","",'Squad Entries'!J6)</f>
        <v/>
      </c>
    </row>
    <row r="106" spans="1:12" x14ac:dyDescent="0.2">
      <c r="A106" t="str">
        <f>IF(B106="","",'Entry Approval'!$C$25)</f>
        <v/>
      </c>
      <c r="B106" t="str">
        <f>IF('Squad Entries'!A7="","",'Squad Entries'!A7)</f>
        <v/>
      </c>
      <c r="D106" t="str">
        <f>IF('Squad Entries'!B7="","",'Squad Entries'!B7)</f>
        <v/>
      </c>
      <c r="E106" t="str">
        <f>IF('Squad Entries'!C7="","",'Squad Entries'!C7)</f>
        <v/>
      </c>
      <c r="F106" t="str">
        <f>IF('Squad Entries'!D7="","",'Squad Entries'!D7)</f>
        <v/>
      </c>
      <c r="G106" t="str">
        <f>IF('Squad Entries'!E7="","",'Squad Entries'!E7)</f>
        <v/>
      </c>
      <c r="H106" t="str">
        <f>IF('Squad Entries'!F7="","",'Squad Entries'!F7)</f>
        <v/>
      </c>
      <c r="I106" t="str">
        <f>IF('Squad Entries'!G7="","",'Squad Entries'!G7)</f>
        <v/>
      </c>
      <c r="J106" t="str">
        <f>IF('Squad Entries'!H7="","",'Squad Entries'!H7)</f>
        <v/>
      </c>
      <c r="K106" t="str">
        <f>IF('Squad Entries'!I7="","",'Squad Entries'!I7)</f>
        <v/>
      </c>
      <c r="L106" t="str">
        <f>IF('Squad Entries'!J7="","",'Squad Entries'!J7)</f>
        <v/>
      </c>
    </row>
    <row r="107" spans="1:12" x14ac:dyDescent="0.2">
      <c r="A107" t="str">
        <f>IF(B107="","",'Entry Approval'!$C$25)</f>
        <v/>
      </c>
      <c r="B107" t="str">
        <f>IF('Squad Entries'!A8="","",'Squad Entries'!A8)</f>
        <v/>
      </c>
      <c r="D107" t="str">
        <f>IF('Squad Entries'!B8="","",'Squad Entries'!B8)</f>
        <v/>
      </c>
      <c r="E107" t="str">
        <f>IF('Squad Entries'!C8="","",'Squad Entries'!C8)</f>
        <v/>
      </c>
      <c r="F107" t="str">
        <f>IF('Squad Entries'!D8="","",'Squad Entries'!D8)</f>
        <v/>
      </c>
      <c r="G107" t="str">
        <f>IF('Squad Entries'!E8="","",'Squad Entries'!E8)</f>
        <v/>
      </c>
      <c r="H107" t="str">
        <f>IF('Squad Entries'!F8="","",'Squad Entries'!F8)</f>
        <v/>
      </c>
      <c r="I107" t="str">
        <f>IF('Squad Entries'!G8="","",'Squad Entries'!G8)</f>
        <v/>
      </c>
      <c r="J107" t="str">
        <f>IF('Squad Entries'!H8="","",'Squad Entries'!H8)</f>
        <v/>
      </c>
      <c r="K107" t="str">
        <f>IF('Squad Entries'!I8="","",'Squad Entries'!I8)</f>
        <v/>
      </c>
      <c r="L107" t="str">
        <f>IF('Squad Entries'!J8="","",'Squad Entries'!J8)</f>
        <v/>
      </c>
    </row>
    <row r="108" spans="1:12" x14ac:dyDescent="0.2">
      <c r="A108" t="str">
        <f>IF(B108="","",'Entry Approval'!$C$25)</f>
        <v/>
      </c>
      <c r="B108" t="str">
        <f>IF('Squad Entries'!A9="","",'Squad Entries'!A9)</f>
        <v/>
      </c>
      <c r="D108" t="str">
        <f>IF('Squad Entries'!B9="","",'Squad Entries'!B9)</f>
        <v/>
      </c>
      <c r="E108" t="str">
        <f>IF('Squad Entries'!C9="","",'Squad Entries'!C9)</f>
        <v/>
      </c>
      <c r="F108" t="str">
        <f>IF('Squad Entries'!D9="","",'Squad Entries'!D9)</f>
        <v/>
      </c>
      <c r="G108" t="str">
        <f>IF('Squad Entries'!E9="","",'Squad Entries'!E9)</f>
        <v/>
      </c>
      <c r="H108" t="str">
        <f>IF('Squad Entries'!F9="","",'Squad Entries'!F9)</f>
        <v/>
      </c>
      <c r="I108" t="str">
        <f>IF('Squad Entries'!G9="","",'Squad Entries'!G9)</f>
        <v/>
      </c>
      <c r="J108" t="str">
        <f>IF('Squad Entries'!H9="","",'Squad Entries'!H9)</f>
        <v/>
      </c>
      <c r="K108" t="str">
        <f>IF('Squad Entries'!I9="","",'Squad Entries'!I9)</f>
        <v/>
      </c>
      <c r="L108" t="str">
        <f>IF('Squad Entries'!J9="","",'Squad Entries'!J9)</f>
        <v/>
      </c>
    </row>
    <row r="109" spans="1:12" x14ac:dyDescent="0.2">
      <c r="A109" t="str">
        <f>IF(B109="","",'Entry Approval'!$C$25)</f>
        <v/>
      </c>
      <c r="B109" t="str">
        <f>IF('Squad Entries'!A10="","",'Squad Entries'!A10)</f>
        <v/>
      </c>
      <c r="D109" t="str">
        <f>IF('Squad Entries'!B10="","",'Squad Entries'!B10)</f>
        <v/>
      </c>
      <c r="E109" t="str">
        <f>IF('Squad Entries'!C10="","",'Squad Entries'!C10)</f>
        <v/>
      </c>
      <c r="F109" t="str">
        <f>IF('Squad Entries'!D10="","",'Squad Entries'!D10)</f>
        <v/>
      </c>
      <c r="G109" t="str">
        <f>IF('Squad Entries'!E10="","",'Squad Entries'!E10)</f>
        <v/>
      </c>
      <c r="H109" t="str">
        <f>IF('Squad Entries'!F10="","",'Squad Entries'!F10)</f>
        <v/>
      </c>
      <c r="I109" t="str">
        <f>IF('Squad Entries'!G10="","",'Squad Entries'!G10)</f>
        <v/>
      </c>
      <c r="J109" t="str">
        <f>IF('Squad Entries'!H10="","",'Squad Entries'!H10)</f>
        <v/>
      </c>
      <c r="K109" t="str">
        <f>IF('Squad Entries'!I10="","",'Squad Entries'!I10)</f>
        <v/>
      </c>
      <c r="L109" t="str">
        <f>IF('Squad Entries'!J10="","",'Squad Entries'!J10)</f>
        <v/>
      </c>
    </row>
    <row r="110" spans="1:12" x14ac:dyDescent="0.2">
      <c r="A110" t="str">
        <f>IF(B110="","",'Entry Approval'!$C$25)</f>
        <v/>
      </c>
      <c r="B110" t="str">
        <f>IF('Squad Entries'!A11="","",'Squad Entries'!A11)</f>
        <v/>
      </c>
      <c r="D110" t="str">
        <f>IF('Squad Entries'!B11="","",'Squad Entries'!B11)</f>
        <v/>
      </c>
      <c r="E110" t="str">
        <f>IF('Squad Entries'!C11="","",'Squad Entries'!C11)</f>
        <v/>
      </c>
      <c r="F110" t="str">
        <f>IF('Squad Entries'!D11="","",'Squad Entries'!D11)</f>
        <v/>
      </c>
      <c r="G110" t="str">
        <f>IF('Squad Entries'!E11="","",'Squad Entries'!E11)</f>
        <v/>
      </c>
      <c r="H110" t="str">
        <f>IF('Squad Entries'!F11="","",'Squad Entries'!F11)</f>
        <v/>
      </c>
      <c r="I110" t="str">
        <f>IF('Squad Entries'!G11="","",'Squad Entries'!G11)</f>
        <v/>
      </c>
      <c r="J110" t="str">
        <f>IF('Squad Entries'!H11="","",'Squad Entries'!H11)</f>
        <v/>
      </c>
      <c r="K110" t="str">
        <f>IF('Squad Entries'!I11="","",'Squad Entries'!I11)</f>
        <v/>
      </c>
      <c r="L110" t="str">
        <f>IF('Squad Entries'!J11="","",'Squad Entries'!J11)</f>
        <v/>
      </c>
    </row>
    <row r="111" spans="1:12" x14ac:dyDescent="0.2">
      <c r="A111" t="str">
        <f>IF(B111="","",'Entry Approval'!$C$25)</f>
        <v/>
      </c>
      <c r="B111" t="str">
        <f>IF('Squad Entries'!A12="","",'Squad Entries'!A12)</f>
        <v/>
      </c>
      <c r="D111" t="str">
        <f>IF('Squad Entries'!B12="","",'Squad Entries'!B12)</f>
        <v/>
      </c>
      <c r="E111" t="str">
        <f>IF('Squad Entries'!C12="","",'Squad Entries'!C12)</f>
        <v/>
      </c>
      <c r="F111" t="str">
        <f>IF('Squad Entries'!D12="","",'Squad Entries'!D12)</f>
        <v/>
      </c>
      <c r="G111" t="str">
        <f>IF('Squad Entries'!E12="","",'Squad Entries'!E12)</f>
        <v/>
      </c>
      <c r="H111" t="str">
        <f>IF('Squad Entries'!F12="","",'Squad Entries'!F12)</f>
        <v/>
      </c>
      <c r="I111" t="str">
        <f>IF('Squad Entries'!G12="","",'Squad Entries'!G12)</f>
        <v/>
      </c>
      <c r="J111" t="str">
        <f>IF('Squad Entries'!H12="","",'Squad Entries'!H12)</f>
        <v/>
      </c>
      <c r="K111" t="str">
        <f>IF('Squad Entries'!I12="","",'Squad Entries'!I12)</f>
        <v/>
      </c>
      <c r="L111" t="str">
        <f>IF('Squad Entries'!J12="","",'Squad Entries'!J12)</f>
        <v/>
      </c>
    </row>
    <row r="112" spans="1:12" x14ac:dyDescent="0.2">
      <c r="A112" t="str">
        <f>IF(B112="","",'Entry Approval'!$C$25)</f>
        <v/>
      </c>
      <c r="B112" t="str">
        <f>IF('Squad Entries'!A13="","",'Squad Entries'!A13)</f>
        <v/>
      </c>
      <c r="D112" t="str">
        <f>IF('Squad Entries'!B13="","",'Squad Entries'!B13)</f>
        <v/>
      </c>
      <c r="E112" t="str">
        <f>IF('Squad Entries'!C13="","",'Squad Entries'!C13)</f>
        <v/>
      </c>
      <c r="F112" t="str">
        <f>IF('Squad Entries'!D13="","",'Squad Entries'!D13)</f>
        <v/>
      </c>
      <c r="G112" t="str">
        <f>IF('Squad Entries'!E13="","",'Squad Entries'!E13)</f>
        <v/>
      </c>
      <c r="H112" t="str">
        <f>IF('Squad Entries'!F13="","",'Squad Entries'!F13)</f>
        <v/>
      </c>
      <c r="I112" t="str">
        <f>IF('Squad Entries'!G13="","",'Squad Entries'!G13)</f>
        <v/>
      </c>
      <c r="J112" t="str">
        <f>IF('Squad Entries'!H13="","",'Squad Entries'!H13)</f>
        <v/>
      </c>
      <c r="K112" t="str">
        <f>IF('Squad Entries'!I13="","",'Squad Entries'!I13)</f>
        <v/>
      </c>
      <c r="L112" t="str">
        <f>IF('Squad Entries'!J13="","",'Squad Entries'!J13)</f>
        <v/>
      </c>
    </row>
    <row r="113" spans="1:12" x14ac:dyDescent="0.2">
      <c r="A113" t="str">
        <f>IF(B113="","",'Entry Approval'!$C$25)</f>
        <v/>
      </c>
      <c r="B113" t="str">
        <f>IF('Squad Entries'!A14="","",'Squad Entries'!A14)</f>
        <v/>
      </c>
      <c r="D113" t="str">
        <f>IF('Squad Entries'!B14="","",'Squad Entries'!B14)</f>
        <v/>
      </c>
      <c r="E113" t="str">
        <f>IF('Squad Entries'!C14="","",'Squad Entries'!C14)</f>
        <v/>
      </c>
      <c r="F113" t="str">
        <f>IF('Squad Entries'!D14="","",'Squad Entries'!D14)</f>
        <v/>
      </c>
      <c r="G113" t="str">
        <f>IF('Squad Entries'!E14="","",'Squad Entries'!E14)</f>
        <v/>
      </c>
      <c r="H113" t="str">
        <f>IF('Squad Entries'!F14="","",'Squad Entries'!F14)</f>
        <v/>
      </c>
      <c r="I113" t="str">
        <f>IF('Squad Entries'!G14="","",'Squad Entries'!G14)</f>
        <v/>
      </c>
      <c r="J113" t="str">
        <f>IF('Squad Entries'!H14="","",'Squad Entries'!H14)</f>
        <v/>
      </c>
      <c r="K113" t="str">
        <f>IF('Squad Entries'!I14="","",'Squad Entries'!I14)</f>
        <v/>
      </c>
      <c r="L113" t="str">
        <f>IF('Squad Entries'!J14="","",'Squad Entries'!J14)</f>
        <v/>
      </c>
    </row>
    <row r="114" spans="1:12" x14ac:dyDescent="0.2">
      <c r="A114" t="str">
        <f>IF(B114="","",'Entry Approval'!$C$25)</f>
        <v/>
      </c>
      <c r="B114" t="str">
        <f>IF('Squad Entries'!A15="","",'Squad Entries'!A15)</f>
        <v/>
      </c>
      <c r="D114" t="str">
        <f>IF('Squad Entries'!B15="","",'Squad Entries'!B15)</f>
        <v/>
      </c>
      <c r="E114" t="str">
        <f>IF('Squad Entries'!C15="","",'Squad Entries'!C15)</f>
        <v/>
      </c>
      <c r="F114" t="str">
        <f>IF('Squad Entries'!D15="","",'Squad Entries'!D15)</f>
        <v/>
      </c>
      <c r="G114" t="str">
        <f>IF('Squad Entries'!E15="","",'Squad Entries'!E15)</f>
        <v/>
      </c>
      <c r="H114" t="str">
        <f>IF('Squad Entries'!F15="","",'Squad Entries'!F15)</f>
        <v/>
      </c>
      <c r="I114" t="str">
        <f>IF('Squad Entries'!G15="","",'Squad Entries'!G15)</f>
        <v/>
      </c>
      <c r="J114" t="str">
        <f>IF('Squad Entries'!H15="","",'Squad Entries'!H15)</f>
        <v/>
      </c>
      <c r="K114" t="str">
        <f>IF('Squad Entries'!I15="","",'Squad Entries'!I15)</f>
        <v/>
      </c>
      <c r="L114" t="str">
        <f>IF('Squad Entries'!J15="","",'Squad Entries'!J15)</f>
        <v/>
      </c>
    </row>
    <row r="115" spans="1:12" x14ac:dyDescent="0.2">
      <c r="A115" t="str">
        <f>IF(B115="","",'Entry Approval'!$C$25)</f>
        <v/>
      </c>
      <c r="B115" t="str">
        <f>IF('Squad Entries'!A16="","",'Squad Entries'!A16)</f>
        <v/>
      </c>
      <c r="D115" t="str">
        <f>IF('Squad Entries'!B16="","",'Squad Entries'!B16)</f>
        <v/>
      </c>
      <c r="E115" t="str">
        <f>IF('Squad Entries'!C16="","",'Squad Entries'!C16)</f>
        <v/>
      </c>
      <c r="F115" t="str">
        <f>IF('Squad Entries'!D16="","",'Squad Entries'!D16)</f>
        <v/>
      </c>
      <c r="G115" t="str">
        <f>IF('Squad Entries'!E16="","",'Squad Entries'!E16)</f>
        <v/>
      </c>
      <c r="H115" t="str">
        <f>IF('Squad Entries'!F16="","",'Squad Entries'!F16)</f>
        <v/>
      </c>
      <c r="I115" t="str">
        <f>IF('Squad Entries'!G16="","",'Squad Entries'!G16)</f>
        <v/>
      </c>
      <c r="J115" t="str">
        <f>IF('Squad Entries'!H16="","",'Squad Entries'!H16)</f>
        <v/>
      </c>
      <c r="K115" t="str">
        <f>IF('Squad Entries'!I16="","",'Squad Entries'!I16)</f>
        <v/>
      </c>
      <c r="L115" t="str">
        <f>IF('Squad Entries'!J16="","",'Squad Entries'!J16)</f>
        <v/>
      </c>
    </row>
    <row r="116" spans="1:12" x14ac:dyDescent="0.2">
      <c r="A116" t="str">
        <f>IF(B116="","",'Entry Approval'!$C$25)</f>
        <v/>
      </c>
      <c r="B116" t="str">
        <f>IF('Squad Entries'!A17="","",'Squad Entries'!A17)</f>
        <v/>
      </c>
      <c r="D116" t="str">
        <f>IF('Squad Entries'!B17="","",'Squad Entries'!B17)</f>
        <v/>
      </c>
      <c r="E116" t="str">
        <f>IF('Squad Entries'!C17="","",'Squad Entries'!C17)</f>
        <v/>
      </c>
      <c r="F116" t="str">
        <f>IF('Squad Entries'!D17="","",'Squad Entries'!D17)</f>
        <v/>
      </c>
      <c r="G116" t="str">
        <f>IF('Squad Entries'!E17="","",'Squad Entries'!E17)</f>
        <v/>
      </c>
      <c r="H116" t="str">
        <f>IF('Squad Entries'!F17="","",'Squad Entries'!F17)</f>
        <v/>
      </c>
      <c r="I116" t="str">
        <f>IF('Squad Entries'!G17="","",'Squad Entries'!G17)</f>
        <v/>
      </c>
      <c r="J116" t="str">
        <f>IF('Squad Entries'!H17="","",'Squad Entries'!H17)</f>
        <v/>
      </c>
      <c r="K116" t="str">
        <f>IF('Squad Entries'!I17="","",'Squad Entries'!I17)</f>
        <v/>
      </c>
      <c r="L116" t="str">
        <f>IF('Squad Entries'!J17="","",'Squad Entries'!J17)</f>
        <v/>
      </c>
    </row>
    <row r="117" spans="1:12" x14ac:dyDescent="0.2">
      <c r="A117" t="str">
        <f>IF(B117="","",'Entry Approval'!$C$25)</f>
        <v/>
      </c>
      <c r="B117" t="str">
        <f>IF('Squad Entries'!A18="","",'Squad Entries'!A18)</f>
        <v/>
      </c>
      <c r="D117" t="str">
        <f>IF('Squad Entries'!B18="","",'Squad Entries'!B18)</f>
        <v/>
      </c>
      <c r="E117" t="str">
        <f>IF('Squad Entries'!C18="","",'Squad Entries'!C18)</f>
        <v/>
      </c>
      <c r="F117" t="str">
        <f>IF('Squad Entries'!D18="","",'Squad Entries'!D18)</f>
        <v/>
      </c>
      <c r="G117" t="str">
        <f>IF('Squad Entries'!E18="","",'Squad Entries'!E18)</f>
        <v/>
      </c>
      <c r="H117" t="str">
        <f>IF('Squad Entries'!F18="","",'Squad Entries'!F18)</f>
        <v/>
      </c>
      <c r="I117" t="str">
        <f>IF('Squad Entries'!G18="","",'Squad Entries'!G18)</f>
        <v/>
      </c>
      <c r="J117" t="str">
        <f>IF('Squad Entries'!H18="","",'Squad Entries'!H18)</f>
        <v/>
      </c>
      <c r="K117" t="str">
        <f>IF('Squad Entries'!I18="","",'Squad Entries'!I18)</f>
        <v/>
      </c>
      <c r="L117" t="str">
        <f>IF('Squad Entries'!J18="","",'Squad Entries'!J18)</f>
        <v/>
      </c>
    </row>
    <row r="118" spans="1:12" x14ac:dyDescent="0.2">
      <c r="A118" t="str">
        <f>IF(B118="","",'Entry Approval'!$C$25)</f>
        <v/>
      </c>
      <c r="B118" t="str">
        <f>IF('Squad Entries'!A19="","",'Squad Entries'!A19)</f>
        <v/>
      </c>
      <c r="D118" t="str">
        <f>IF('Squad Entries'!B19="","",'Squad Entries'!B19)</f>
        <v/>
      </c>
      <c r="E118" t="str">
        <f>IF('Squad Entries'!C19="","",'Squad Entries'!C19)</f>
        <v/>
      </c>
      <c r="F118" t="str">
        <f>IF('Squad Entries'!D19="","",'Squad Entries'!D19)</f>
        <v/>
      </c>
      <c r="G118" t="str">
        <f>IF('Squad Entries'!E19="","",'Squad Entries'!E19)</f>
        <v/>
      </c>
      <c r="H118" t="str">
        <f>IF('Squad Entries'!F19="","",'Squad Entries'!F19)</f>
        <v/>
      </c>
      <c r="I118" t="str">
        <f>IF('Squad Entries'!G19="","",'Squad Entries'!G19)</f>
        <v/>
      </c>
      <c r="J118" t="str">
        <f>IF('Squad Entries'!H19="","",'Squad Entries'!H19)</f>
        <v/>
      </c>
      <c r="K118" t="str">
        <f>IF('Squad Entries'!I19="","",'Squad Entries'!I19)</f>
        <v/>
      </c>
      <c r="L118" t="str">
        <f>IF('Squad Entries'!J19="","",'Squad Entries'!J19)</f>
        <v/>
      </c>
    </row>
    <row r="119" spans="1:12" x14ac:dyDescent="0.2">
      <c r="A119" t="str">
        <f>IF(B119="","",'Entry Approval'!$C$25)</f>
        <v/>
      </c>
      <c r="B119" t="str">
        <f>IF('Squad Entries'!A20="","",'Squad Entries'!A20)</f>
        <v/>
      </c>
      <c r="D119" t="str">
        <f>IF('Squad Entries'!B20="","",'Squad Entries'!B20)</f>
        <v/>
      </c>
      <c r="E119" t="str">
        <f>IF('Squad Entries'!C20="","",'Squad Entries'!C20)</f>
        <v/>
      </c>
      <c r="F119" t="str">
        <f>IF('Squad Entries'!D20="","",'Squad Entries'!D20)</f>
        <v/>
      </c>
      <c r="G119" t="str">
        <f>IF('Squad Entries'!E20="","",'Squad Entries'!E20)</f>
        <v/>
      </c>
      <c r="H119" t="str">
        <f>IF('Squad Entries'!F20="","",'Squad Entries'!F20)</f>
        <v/>
      </c>
      <c r="I119" t="str">
        <f>IF('Squad Entries'!G20="","",'Squad Entries'!G20)</f>
        <v/>
      </c>
      <c r="J119" t="str">
        <f>IF('Squad Entries'!H20="","",'Squad Entries'!H20)</f>
        <v/>
      </c>
      <c r="K119" t="str">
        <f>IF('Squad Entries'!I20="","",'Squad Entries'!I20)</f>
        <v/>
      </c>
      <c r="L119" t="str">
        <f>IF('Squad Entries'!J20="","",'Squad Entries'!J20)</f>
        <v/>
      </c>
    </row>
    <row r="120" spans="1:12" x14ac:dyDescent="0.2">
      <c r="A120" t="str">
        <f>IF(B120="","",'Entry Approval'!$C$25)</f>
        <v/>
      </c>
      <c r="B120" t="str">
        <f>IF('Squad Entries'!A21="","",'Squad Entries'!A21)</f>
        <v/>
      </c>
      <c r="D120" t="str">
        <f>IF('Squad Entries'!B21="","",'Squad Entries'!B21)</f>
        <v/>
      </c>
      <c r="E120" t="str">
        <f>IF('Squad Entries'!C21="","",'Squad Entries'!C21)</f>
        <v/>
      </c>
      <c r="F120" t="str">
        <f>IF('Squad Entries'!D21="","",'Squad Entries'!D21)</f>
        <v/>
      </c>
      <c r="G120" t="str">
        <f>IF('Squad Entries'!E21="","",'Squad Entries'!E21)</f>
        <v/>
      </c>
      <c r="H120" t="str">
        <f>IF('Squad Entries'!F21="","",'Squad Entries'!F21)</f>
        <v/>
      </c>
      <c r="I120" t="str">
        <f>IF('Squad Entries'!G21="","",'Squad Entries'!G21)</f>
        <v/>
      </c>
      <c r="J120" t="str">
        <f>IF('Squad Entries'!H21="","",'Squad Entries'!H21)</f>
        <v/>
      </c>
      <c r="K120" t="str">
        <f>IF('Squad Entries'!I21="","",'Squad Entries'!I21)</f>
        <v/>
      </c>
      <c r="L120" t="str">
        <f>IF('Squad Entries'!J21="","",'Squad Entries'!J21)</f>
        <v/>
      </c>
    </row>
    <row r="121" spans="1:12" x14ac:dyDescent="0.2">
      <c r="A121" t="str">
        <f>IF(B121="","",'Entry Approval'!$C$25)</f>
        <v/>
      </c>
      <c r="B121" t="str">
        <f>IF('Squad Entries'!A22="","",'Squad Entries'!A22)</f>
        <v/>
      </c>
      <c r="D121" t="str">
        <f>IF('Squad Entries'!B22="","",'Squad Entries'!B22)</f>
        <v/>
      </c>
      <c r="E121" t="str">
        <f>IF('Squad Entries'!C22="","",'Squad Entries'!C22)</f>
        <v/>
      </c>
      <c r="F121" t="str">
        <f>IF('Squad Entries'!D22="","",'Squad Entries'!D22)</f>
        <v/>
      </c>
      <c r="G121" t="str">
        <f>IF('Squad Entries'!E22="","",'Squad Entries'!E22)</f>
        <v/>
      </c>
      <c r="H121" t="str">
        <f>IF('Squad Entries'!F22="","",'Squad Entries'!F22)</f>
        <v/>
      </c>
      <c r="I121" t="str">
        <f>IF('Squad Entries'!G22="","",'Squad Entries'!G22)</f>
        <v/>
      </c>
      <c r="J121" t="str">
        <f>IF('Squad Entries'!H22="","",'Squad Entries'!H22)</f>
        <v/>
      </c>
      <c r="K121" t="str">
        <f>IF('Squad Entries'!I22="","",'Squad Entries'!I22)</f>
        <v/>
      </c>
      <c r="L121" t="str">
        <f>IF('Squad Entries'!J22="","",'Squad Entries'!J22)</f>
        <v/>
      </c>
    </row>
    <row r="122" spans="1:12" x14ac:dyDescent="0.2">
      <c r="A122" t="str">
        <f>IF(B122="","",'Entry Approval'!$C$25)</f>
        <v/>
      </c>
      <c r="B122" t="str">
        <f>IF('Squad Entries'!A23="","",'Squad Entries'!A23)</f>
        <v/>
      </c>
      <c r="D122" t="str">
        <f>IF('Squad Entries'!B23="","",'Squad Entries'!B23)</f>
        <v/>
      </c>
      <c r="E122" t="str">
        <f>IF('Squad Entries'!C23="","",'Squad Entries'!C23)</f>
        <v/>
      </c>
      <c r="F122" t="str">
        <f>IF('Squad Entries'!D23="","",'Squad Entries'!D23)</f>
        <v/>
      </c>
      <c r="G122" t="str">
        <f>IF('Squad Entries'!E23="","",'Squad Entries'!E23)</f>
        <v/>
      </c>
      <c r="H122" t="str">
        <f>IF('Squad Entries'!F23="","",'Squad Entries'!F23)</f>
        <v/>
      </c>
      <c r="I122" t="str">
        <f>IF('Squad Entries'!G23="","",'Squad Entries'!G23)</f>
        <v/>
      </c>
      <c r="J122" t="str">
        <f>IF('Squad Entries'!H23="","",'Squad Entries'!H23)</f>
        <v/>
      </c>
      <c r="K122" t="str">
        <f>IF('Squad Entries'!I23="","",'Squad Entries'!I23)</f>
        <v/>
      </c>
      <c r="L122" t="str">
        <f>IF('Squad Entries'!J23="","",'Squad Entries'!J23)</f>
        <v/>
      </c>
    </row>
    <row r="123" spans="1:12" x14ac:dyDescent="0.2">
      <c r="A123" t="str">
        <f>IF(B123="","",'Entry Approval'!$C$25)</f>
        <v/>
      </c>
      <c r="B123" t="str">
        <f>IF('Squad Entries'!A24="","",'Squad Entries'!A24)</f>
        <v/>
      </c>
      <c r="D123" t="str">
        <f>IF('Squad Entries'!B24="","",'Squad Entries'!B24)</f>
        <v/>
      </c>
      <c r="E123" t="str">
        <f>IF('Squad Entries'!C24="","",'Squad Entries'!C24)</f>
        <v/>
      </c>
      <c r="F123" t="str">
        <f>IF('Squad Entries'!D24="","",'Squad Entries'!D24)</f>
        <v/>
      </c>
      <c r="G123" t="str">
        <f>IF('Squad Entries'!E24="","",'Squad Entries'!E24)</f>
        <v/>
      </c>
      <c r="H123" t="str">
        <f>IF('Squad Entries'!F24="","",'Squad Entries'!F24)</f>
        <v/>
      </c>
      <c r="I123" t="str">
        <f>IF('Squad Entries'!G24="","",'Squad Entries'!G24)</f>
        <v/>
      </c>
      <c r="J123" t="str">
        <f>IF('Squad Entries'!H24="","",'Squad Entries'!H24)</f>
        <v/>
      </c>
      <c r="K123" t="str">
        <f>IF('Squad Entries'!I24="","",'Squad Entries'!I24)</f>
        <v/>
      </c>
      <c r="L123" t="str">
        <f>IF('Squad Entries'!J24="","",'Squad Entries'!J24)</f>
        <v/>
      </c>
    </row>
    <row r="124" spans="1:12" x14ac:dyDescent="0.2">
      <c r="A124" t="str">
        <f>IF(B124="","",'Entry Approval'!$C$25)</f>
        <v/>
      </c>
      <c r="B124" t="str">
        <f>IF('Squad Entries'!A25="","",'Squad Entries'!A25)</f>
        <v/>
      </c>
      <c r="D124" t="str">
        <f>IF('Squad Entries'!B25="","",'Squad Entries'!B25)</f>
        <v/>
      </c>
      <c r="E124" t="str">
        <f>IF('Squad Entries'!C25="","",'Squad Entries'!C25)</f>
        <v/>
      </c>
      <c r="F124" t="str">
        <f>IF('Squad Entries'!D25="","",'Squad Entries'!D25)</f>
        <v/>
      </c>
      <c r="G124" t="str">
        <f>IF('Squad Entries'!E25="","",'Squad Entries'!E25)</f>
        <v/>
      </c>
      <c r="H124" t="str">
        <f>IF('Squad Entries'!F25="","",'Squad Entries'!F25)</f>
        <v/>
      </c>
      <c r="I124" t="str">
        <f>IF('Squad Entries'!G25="","",'Squad Entries'!G25)</f>
        <v/>
      </c>
      <c r="J124" t="str">
        <f>IF('Squad Entries'!H25="","",'Squad Entries'!H25)</f>
        <v/>
      </c>
      <c r="K124" t="str">
        <f>IF('Squad Entries'!I25="","",'Squad Entries'!I25)</f>
        <v/>
      </c>
      <c r="L124" t="str">
        <f>IF('Squad Entries'!J25="","",'Squad Entries'!J25)</f>
        <v/>
      </c>
    </row>
    <row r="125" spans="1:12" x14ac:dyDescent="0.2">
      <c r="A125" t="str">
        <f>IF(B125="","",'Entry Approval'!$C$25)</f>
        <v/>
      </c>
      <c r="B125" t="str">
        <f>IF('Squad Entries'!A26="","",'Squad Entries'!A26)</f>
        <v/>
      </c>
      <c r="D125" t="str">
        <f>IF('Squad Entries'!B26="","",'Squad Entries'!B26)</f>
        <v/>
      </c>
      <c r="E125" t="str">
        <f>IF('Squad Entries'!C26="","",'Squad Entries'!C26)</f>
        <v/>
      </c>
      <c r="F125" t="str">
        <f>IF('Squad Entries'!D26="","",'Squad Entries'!D26)</f>
        <v/>
      </c>
      <c r="G125" t="str">
        <f>IF('Squad Entries'!E26="","",'Squad Entries'!E26)</f>
        <v/>
      </c>
      <c r="H125" t="str">
        <f>IF('Squad Entries'!F26="","",'Squad Entries'!F26)</f>
        <v/>
      </c>
      <c r="I125" t="str">
        <f>IF('Squad Entries'!G26="","",'Squad Entries'!G26)</f>
        <v/>
      </c>
      <c r="J125" t="str">
        <f>IF('Squad Entries'!H26="","",'Squad Entries'!H26)</f>
        <v/>
      </c>
      <c r="K125" t="str">
        <f>IF('Squad Entries'!I26="","",'Squad Entries'!I26)</f>
        <v/>
      </c>
      <c r="L125" t="str">
        <f>IF('Squad Entries'!J26="","",'Squad Entries'!J26)</f>
        <v/>
      </c>
    </row>
    <row r="126" spans="1:12" x14ac:dyDescent="0.2">
      <c r="A126" t="str">
        <f>IF(B126="","",'Entry Approval'!$C$25)</f>
        <v/>
      </c>
      <c r="B126" t="str">
        <f>IF('Squad Entries'!A27="","",'Squad Entries'!A27)</f>
        <v/>
      </c>
      <c r="D126" t="str">
        <f>IF('Squad Entries'!B27="","",'Squad Entries'!B27)</f>
        <v/>
      </c>
      <c r="E126" t="str">
        <f>IF('Squad Entries'!C27="","",'Squad Entries'!C27)</f>
        <v/>
      </c>
      <c r="F126" t="str">
        <f>IF('Squad Entries'!D27="","",'Squad Entries'!D27)</f>
        <v/>
      </c>
      <c r="G126" t="str">
        <f>IF('Squad Entries'!E27="","",'Squad Entries'!E27)</f>
        <v/>
      </c>
      <c r="H126" t="str">
        <f>IF('Squad Entries'!F27="","",'Squad Entries'!F27)</f>
        <v/>
      </c>
      <c r="I126" t="str">
        <f>IF('Squad Entries'!G27="","",'Squad Entries'!G27)</f>
        <v/>
      </c>
      <c r="J126" t="str">
        <f>IF('Squad Entries'!H27="","",'Squad Entries'!H27)</f>
        <v/>
      </c>
      <c r="K126" t="str">
        <f>IF('Squad Entries'!I27="","",'Squad Entries'!I27)</f>
        <v/>
      </c>
      <c r="L126" t="str">
        <f>IF('Squad Entries'!J27="","",'Squad Entries'!J27)</f>
        <v/>
      </c>
    </row>
    <row r="127" spans="1:12" x14ac:dyDescent="0.2">
      <c r="A127" t="str">
        <f>IF(B127="","",'Entry Approval'!$C$25)</f>
        <v/>
      </c>
      <c r="B127" t="str">
        <f>IF('Squad Entries'!A28="","",'Squad Entries'!A28)</f>
        <v/>
      </c>
      <c r="D127" t="str">
        <f>IF('Squad Entries'!B28="","",'Squad Entries'!B28)</f>
        <v/>
      </c>
      <c r="E127" t="str">
        <f>IF('Squad Entries'!C28="","",'Squad Entries'!C28)</f>
        <v/>
      </c>
      <c r="F127" t="str">
        <f>IF('Squad Entries'!D28="","",'Squad Entries'!D28)</f>
        <v/>
      </c>
      <c r="G127" t="str">
        <f>IF('Squad Entries'!E28="","",'Squad Entries'!E28)</f>
        <v/>
      </c>
      <c r="H127" t="str">
        <f>IF('Squad Entries'!F28="","",'Squad Entries'!F28)</f>
        <v/>
      </c>
      <c r="I127" t="str">
        <f>IF('Squad Entries'!G28="","",'Squad Entries'!G28)</f>
        <v/>
      </c>
      <c r="J127" t="str">
        <f>IF('Squad Entries'!H28="","",'Squad Entries'!H28)</f>
        <v/>
      </c>
      <c r="K127" t="str">
        <f>IF('Squad Entries'!I28="","",'Squad Entries'!I28)</f>
        <v/>
      </c>
      <c r="L127" t="str">
        <f>IF('Squad Entries'!J28="","",'Squad Entries'!J28)</f>
        <v/>
      </c>
    </row>
    <row r="128" spans="1:12" x14ac:dyDescent="0.2">
      <c r="A128" t="str">
        <f>IF(B128="","",'Entry Approval'!$C$25)</f>
        <v/>
      </c>
      <c r="B128" t="str">
        <f>IF('Squad Entries'!A29="","",'Squad Entries'!A29)</f>
        <v/>
      </c>
      <c r="D128" t="str">
        <f>IF('Squad Entries'!B29="","",'Squad Entries'!B29)</f>
        <v/>
      </c>
      <c r="E128" t="str">
        <f>IF('Squad Entries'!C29="","",'Squad Entries'!C29)</f>
        <v/>
      </c>
      <c r="F128" t="str">
        <f>IF('Squad Entries'!D29="","",'Squad Entries'!D29)</f>
        <v/>
      </c>
      <c r="G128" t="str">
        <f>IF('Squad Entries'!E29="","",'Squad Entries'!E29)</f>
        <v/>
      </c>
      <c r="H128" t="str">
        <f>IF('Squad Entries'!F29="","",'Squad Entries'!F29)</f>
        <v/>
      </c>
      <c r="I128" t="str">
        <f>IF('Squad Entries'!G29="","",'Squad Entries'!G29)</f>
        <v/>
      </c>
      <c r="J128" t="str">
        <f>IF('Squad Entries'!H29="","",'Squad Entries'!H29)</f>
        <v/>
      </c>
      <c r="K128" t="str">
        <f>IF('Squad Entries'!I29="","",'Squad Entries'!I29)</f>
        <v/>
      </c>
      <c r="L128" t="str">
        <f>IF('Squad Entries'!J29="","",'Squad Entries'!J29)</f>
        <v/>
      </c>
    </row>
    <row r="129" spans="1:12" x14ac:dyDescent="0.2">
      <c r="A129" t="str">
        <f>IF(B129="","",'Entry Approval'!$C$25)</f>
        <v/>
      </c>
      <c r="B129" t="str">
        <f>IF('Squad Entries'!A30="","",'Squad Entries'!A30)</f>
        <v/>
      </c>
      <c r="D129" t="str">
        <f>IF('Squad Entries'!B30="","",'Squad Entries'!B30)</f>
        <v/>
      </c>
      <c r="E129" t="str">
        <f>IF('Squad Entries'!C30="","",'Squad Entries'!C30)</f>
        <v/>
      </c>
      <c r="F129" t="str">
        <f>IF('Squad Entries'!D30="","",'Squad Entries'!D30)</f>
        <v/>
      </c>
      <c r="G129" t="str">
        <f>IF('Squad Entries'!E30="","",'Squad Entries'!E30)</f>
        <v/>
      </c>
      <c r="H129" t="str">
        <f>IF('Squad Entries'!F30="","",'Squad Entries'!F30)</f>
        <v/>
      </c>
      <c r="I129" t="str">
        <f>IF('Squad Entries'!G30="","",'Squad Entries'!G30)</f>
        <v/>
      </c>
      <c r="J129" t="str">
        <f>IF('Squad Entries'!H30="","",'Squad Entries'!H30)</f>
        <v/>
      </c>
      <c r="K129" t="str">
        <f>IF('Squad Entries'!I30="","",'Squad Entries'!I30)</f>
        <v/>
      </c>
      <c r="L129" t="str">
        <f>IF('Squad Entries'!J30="","",'Squad Entries'!J30)</f>
        <v/>
      </c>
    </row>
    <row r="130" spans="1:12" x14ac:dyDescent="0.2">
      <c r="A130" t="str">
        <f>IF(B130="","",'Entry Approval'!$C$25)</f>
        <v/>
      </c>
      <c r="B130" t="str">
        <f>IF('Squad Entries'!A31="","",'Squad Entries'!A31)</f>
        <v/>
      </c>
      <c r="D130" t="str">
        <f>IF('Squad Entries'!B31="","",'Squad Entries'!B31)</f>
        <v/>
      </c>
      <c r="E130" t="str">
        <f>IF('Squad Entries'!C31="","",'Squad Entries'!C31)</f>
        <v/>
      </c>
      <c r="F130" t="str">
        <f>IF('Squad Entries'!D31="","",'Squad Entries'!D31)</f>
        <v/>
      </c>
      <c r="G130" t="str">
        <f>IF('Squad Entries'!E31="","",'Squad Entries'!E31)</f>
        <v/>
      </c>
      <c r="H130" t="str">
        <f>IF('Squad Entries'!F31="","",'Squad Entries'!F31)</f>
        <v/>
      </c>
      <c r="I130" t="str">
        <f>IF('Squad Entries'!G31="","",'Squad Entries'!G31)</f>
        <v/>
      </c>
      <c r="J130" t="str">
        <f>IF('Squad Entries'!H31="","",'Squad Entries'!H31)</f>
        <v/>
      </c>
      <c r="K130" t="str">
        <f>IF('Squad Entries'!I31="","",'Squad Entries'!I31)</f>
        <v/>
      </c>
      <c r="L130" t="str">
        <f>IF('Squad Entries'!J31="","",'Squad Entries'!J31)</f>
        <v/>
      </c>
    </row>
    <row r="131" spans="1:12" x14ac:dyDescent="0.2">
      <c r="A131" t="str">
        <f>IF(B131="","",'Entry Approval'!$C$25)</f>
        <v/>
      </c>
      <c r="B131" t="str">
        <f>IF('Squad Entries'!A32="","",'Squad Entries'!A32)</f>
        <v/>
      </c>
      <c r="D131" t="str">
        <f>IF('Squad Entries'!B32="","",'Squad Entries'!B32)</f>
        <v/>
      </c>
      <c r="E131" t="str">
        <f>IF('Squad Entries'!C32="","",'Squad Entries'!C32)</f>
        <v/>
      </c>
      <c r="F131" t="str">
        <f>IF('Squad Entries'!D32="","",'Squad Entries'!D32)</f>
        <v/>
      </c>
      <c r="G131" t="str">
        <f>IF('Squad Entries'!E32="","",'Squad Entries'!E32)</f>
        <v/>
      </c>
      <c r="H131" t="str">
        <f>IF('Squad Entries'!F32="","",'Squad Entries'!F32)</f>
        <v/>
      </c>
      <c r="I131" t="str">
        <f>IF('Squad Entries'!G32="","",'Squad Entries'!G32)</f>
        <v/>
      </c>
      <c r="J131" t="str">
        <f>IF('Squad Entries'!H32="","",'Squad Entries'!H32)</f>
        <v/>
      </c>
      <c r="K131" t="str">
        <f>IF('Squad Entries'!I32="","",'Squad Entries'!I32)</f>
        <v/>
      </c>
      <c r="L131" t="str">
        <f>IF('Squad Entries'!J32="","",'Squad Entries'!J32)</f>
        <v/>
      </c>
    </row>
    <row r="132" spans="1:12" x14ac:dyDescent="0.2">
      <c r="A132" t="str">
        <f>IF(B132="","",'Entry Approval'!$C$25)</f>
        <v/>
      </c>
      <c r="B132" t="str">
        <f>IF('Squad Entries'!A33="","",'Squad Entries'!A33)</f>
        <v/>
      </c>
      <c r="D132" t="str">
        <f>IF('Squad Entries'!B33="","",'Squad Entries'!B33)</f>
        <v/>
      </c>
      <c r="E132" t="str">
        <f>IF('Squad Entries'!C33="","",'Squad Entries'!C33)</f>
        <v/>
      </c>
      <c r="F132" t="str">
        <f>IF('Squad Entries'!D33="","",'Squad Entries'!D33)</f>
        <v/>
      </c>
      <c r="G132" t="str">
        <f>IF('Squad Entries'!E33="","",'Squad Entries'!E33)</f>
        <v/>
      </c>
      <c r="H132" t="str">
        <f>IF('Squad Entries'!F33="","",'Squad Entries'!F33)</f>
        <v/>
      </c>
      <c r="I132" t="str">
        <f>IF('Squad Entries'!G33="","",'Squad Entries'!G33)</f>
        <v/>
      </c>
      <c r="J132" t="str">
        <f>IF('Squad Entries'!H33="","",'Squad Entries'!H33)</f>
        <v/>
      </c>
      <c r="K132" t="str">
        <f>IF('Squad Entries'!I33="","",'Squad Entries'!I33)</f>
        <v/>
      </c>
      <c r="L132" t="str">
        <f>IF('Squad Entries'!J33="","",'Squad Entries'!J33)</f>
        <v/>
      </c>
    </row>
    <row r="133" spans="1:12" x14ac:dyDescent="0.2">
      <c r="A133" t="str">
        <f>IF(B133="","",'Entry Approval'!$C$25)</f>
        <v/>
      </c>
      <c r="B133" t="str">
        <f>IF('Squad Entries'!A34="","",'Squad Entries'!A34)</f>
        <v/>
      </c>
      <c r="D133" t="str">
        <f>IF('Squad Entries'!B34="","",'Squad Entries'!B34)</f>
        <v/>
      </c>
      <c r="E133" t="str">
        <f>IF('Squad Entries'!C34="","",'Squad Entries'!C34)</f>
        <v/>
      </c>
      <c r="F133" t="str">
        <f>IF('Squad Entries'!D34="","",'Squad Entries'!D34)</f>
        <v/>
      </c>
      <c r="G133" t="str">
        <f>IF('Squad Entries'!E34="","",'Squad Entries'!E34)</f>
        <v/>
      </c>
      <c r="H133" t="str">
        <f>IF('Squad Entries'!F34="","",'Squad Entries'!F34)</f>
        <v/>
      </c>
      <c r="I133" t="str">
        <f>IF('Squad Entries'!G34="","",'Squad Entries'!G34)</f>
        <v/>
      </c>
      <c r="J133" t="str">
        <f>IF('Squad Entries'!H34="","",'Squad Entries'!H34)</f>
        <v/>
      </c>
      <c r="K133" t="str">
        <f>IF('Squad Entries'!I34="","",'Squad Entries'!I34)</f>
        <v/>
      </c>
      <c r="L133" t="str">
        <f>IF('Squad Entries'!J34="","",'Squad Entries'!J34)</f>
        <v/>
      </c>
    </row>
    <row r="134" spans="1:12" x14ac:dyDescent="0.2">
      <c r="A134" t="str">
        <f>IF(B134="","",'Entry Approval'!$C$25)</f>
        <v/>
      </c>
      <c r="B134" t="str">
        <f>IF('Squad Entries'!A35="","",'Squad Entries'!A35)</f>
        <v/>
      </c>
      <c r="D134" t="str">
        <f>IF('Squad Entries'!B35="","",'Squad Entries'!B35)</f>
        <v/>
      </c>
      <c r="E134" t="str">
        <f>IF('Squad Entries'!C35="","",'Squad Entries'!C35)</f>
        <v/>
      </c>
      <c r="F134" t="str">
        <f>IF('Squad Entries'!D35="","",'Squad Entries'!D35)</f>
        <v/>
      </c>
      <c r="G134" t="str">
        <f>IF('Squad Entries'!E35="","",'Squad Entries'!E35)</f>
        <v/>
      </c>
      <c r="H134" t="str">
        <f>IF('Squad Entries'!F35="","",'Squad Entries'!F35)</f>
        <v/>
      </c>
      <c r="I134" t="str">
        <f>IF('Squad Entries'!G35="","",'Squad Entries'!G35)</f>
        <v/>
      </c>
      <c r="J134" t="str">
        <f>IF('Squad Entries'!H35="","",'Squad Entries'!H35)</f>
        <v/>
      </c>
      <c r="K134" t="str">
        <f>IF('Squad Entries'!I35="","",'Squad Entries'!I35)</f>
        <v/>
      </c>
      <c r="L134" t="str">
        <f>IF('Squad Entries'!J35="","",'Squad Entries'!J35)</f>
        <v/>
      </c>
    </row>
    <row r="135" spans="1:12" x14ac:dyDescent="0.2">
      <c r="A135" t="str">
        <f>IF(B135="","",'Entry Approval'!$C$25)</f>
        <v/>
      </c>
      <c r="B135" t="str">
        <f>IF('Squad Entries'!A36="","",'Squad Entries'!A36)</f>
        <v/>
      </c>
      <c r="D135" t="str">
        <f>IF('Squad Entries'!B36="","",'Squad Entries'!B36)</f>
        <v/>
      </c>
      <c r="E135" t="str">
        <f>IF('Squad Entries'!C36="","",'Squad Entries'!C36)</f>
        <v/>
      </c>
      <c r="F135" t="str">
        <f>IF('Squad Entries'!D36="","",'Squad Entries'!D36)</f>
        <v/>
      </c>
      <c r="G135" t="str">
        <f>IF('Squad Entries'!E36="","",'Squad Entries'!E36)</f>
        <v/>
      </c>
      <c r="H135" t="str">
        <f>IF('Squad Entries'!F36="","",'Squad Entries'!F36)</f>
        <v/>
      </c>
      <c r="I135" t="str">
        <f>IF('Squad Entries'!G36="","",'Squad Entries'!G36)</f>
        <v/>
      </c>
      <c r="J135" t="str">
        <f>IF('Squad Entries'!H36="","",'Squad Entries'!H36)</f>
        <v/>
      </c>
      <c r="K135" t="str">
        <f>IF('Squad Entries'!I36="","",'Squad Entries'!I36)</f>
        <v/>
      </c>
      <c r="L135" t="str">
        <f>IF('Squad Entries'!J36="","",'Squad Entries'!J36)</f>
        <v/>
      </c>
    </row>
    <row r="136" spans="1:12" x14ac:dyDescent="0.2">
      <c r="A136" t="str">
        <f>IF(B136="","",'Entry Approval'!$C$25)</f>
        <v/>
      </c>
      <c r="B136" t="str">
        <f>IF('Squad Entries'!A37="","",'Squad Entries'!A37)</f>
        <v/>
      </c>
      <c r="D136" t="str">
        <f>IF('Squad Entries'!B37="","",'Squad Entries'!B37)</f>
        <v/>
      </c>
      <c r="E136" t="str">
        <f>IF('Squad Entries'!C37="","",'Squad Entries'!C37)</f>
        <v/>
      </c>
      <c r="F136" t="str">
        <f>IF('Squad Entries'!D37="","",'Squad Entries'!D37)</f>
        <v/>
      </c>
      <c r="G136" t="str">
        <f>IF('Squad Entries'!E37="","",'Squad Entries'!E37)</f>
        <v/>
      </c>
      <c r="H136" t="str">
        <f>IF('Squad Entries'!F37="","",'Squad Entries'!F37)</f>
        <v/>
      </c>
      <c r="I136" t="str">
        <f>IF('Squad Entries'!G37="","",'Squad Entries'!G37)</f>
        <v/>
      </c>
      <c r="J136" t="str">
        <f>IF('Squad Entries'!H37="","",'Squad Entries'!H37)</f>
        <v/>
      </c>
      <c r="K136" t="str">
        <f>IF('Squad Entries'!I37="","",'Squad Entries'!I37)</f>
        <v/>
      </c>
      <c r="L136" t="str">
        <f>IF('Squad Entries'!J37="","",'Squad Entries'!J37)</f>
        <v/>
      </c>
    </row>
    <row r="137" spans="1:12" x14ac:dyDescent="0.2">
      <c r="A137" t="str">
        <f>IF(B137="","",'Entry Approval'!$C$25)</f>
        <v/>
      </c>
      <c r="B137" t="str">
        <f>IF('Squad Entries'!A38="","",'Squad Entries'!A38)</f>
        <v/>
      </c>
      <c r="D137" t="str">
        <f>IF('Squad Entries'!B38="","",'Squad Entries'!B38)</f>
        <v/>
      </c>
      <c r="E137" t="str">
        <f>IF('Squad Entries'!C38="","",'Squad Entries'!C38)</f>
        <v/>
      </c>
      <c r="F137" t="str">
        <f>IF('Squad Entries'!D38="","",'Squad Entries'!D38)</f>
        <v/>
      </c>
      <c r="G137" t="str">
        <f>IF('Squad Entries'!E38="","",'Squad Entries'!E38)</f>
        <v/>
      </c>
      <c r="H137" t="str">
        <f>IF('Squad Entries'!F38="","",'Squad Entries'!F38)</f>
        <v/>
      </c>
      <c r="I137" t="str">
        <f>IF('Squad Entries'!G38="","",'Squad Entries'!G38)</f>
        <v/>
      </c>
      <c r="J137" t="str">
        <f>IF('Squad Entries'!H38="","",'Squad Entries'!H38)</f>
        <v/>
      </c>
      <c r="K137" t="str">
        <f>IF('Squad Entries'!I38="","",'Squad Entries'!I38)</f>
        <v/>
      </c>
      <c r="L137" t="str">
        <f>IF('Squad Entries'!J38="","",'Squad Entries'!J38)</f>
        <v/>
      </c>
    </row>
    <row r="138" spans="1:12" x14ac:dyDescent="0.2">
      <c r="A138" t="str">
        <f>IF(B138="","",'Entry Approval'!$C$25)</f>
        <v/>
      </c>
      <c r="B138" t="str">
        <f>IF('Squad Entries'!A39="","",'Squad Entries'!A39)</f>
        <v/>
      </c>
      <c r="D138" t="str">
        <f>IF('Squad Entries'!B39="","",'Squad Entries'!B39)</f>
        <v/>
      </c>
      <c r="E138" t="str">
        <f>IF('Squad Entries'!C39="","",'Squad Entries'!C39)</f>
        <v/>
      </c>
      <c r="F138" t="str">
        <f>IF('Squad Entries'!D39="","",'Squad Entries'!D39)</f>
        <v/>
      </c>
      <c r="G138" t="str">
        <f>IF('Squad Entries'!E39="","",'Squad Entries'!E39)</f>
        <v/>
      </c>
      <c r="H138" t="str">
        <f>IF('Squad Entries'!F39="","",'Squad Entries'!F39)</f>
        <v/>
      </c>
      <c r="I138" t="str">
        <f>IF('Squad Entries'!G39="","",'Squad Entries'!G39)</f>
        <v/>
      </c>
      <c r="J138" t="str">
        <f>IF('Squad Entries'!H39="","",'Squad Entries'!H39)</f>
        <v/>
      </c>
      <c r="K138" t="str">
        <f>IF('Squad Entries'!I39="","",'Squad Entries'!I39)</f>
        <v/>
      </c>
      <c r="L138" t="str">
        <f>IF('Squad Entries'!J39="","",'Squad Entries'!J39)</f>
        <v/>
      </c>
    </row>
    <row r="139" spans="1:12" x14ac:dyDescent="0.2">
      <c r="A139" t="str">
        <f>IF(B139="","",'Entry Approval'!$C$25)</f>
        <v/>
      </c>
      <c r="B139" t="str">
        <f>IF('Squad Entries'!A40="","",'Squad Entries'!A40)</f>
        <v/>
      </c>
      <c r="D139" t="str">
        <f>IF('Squad Entries'!B40="","",'Squad Entries'!B40)</f>
        <v/>
      </c>
      <c r="E139" t="str">
        <f>IF('Squad Entries'!C40="","",'Squad Entries'!C40)</f>
        <v/>
      </c>
      <c r="F139" t="str">
        <f>IF('Squad Entries'!D40="","",'Squad Entries'!D40)</f>
        <v/>
      </c>
      <c r="G139" t="str">
        <f>IF('Squad Entries'!E40="","",'Squad Entries'!E40)</f>
        <v/>
      </c>
      <c r="H139" t="str">
        <f>IF('Squad Entries'!F40="","",'Squad Entries'!F40)</f>
        <v/>
      </c>
      <c r="I139" t="str">
        <f>IF('Squad Entries'!G40="","",'Squad Entries'!G40)</f>
        <v/>
      </c>
      <c r="J139" t="str">
        <f>IF('Squad Entries'!H40="","",'Squad Entries'!H40)</f>
        <v/>
      </c>
      <c r="K139" t="str">
        <f>IF('Squad Entries'!I40="","",'Squad Entries'!I40)</f>
        <v/>
      </c>
      <c r="L139" t="str">
        <f>IF('Squad Entries'!J40="","",'Squad Entries'!J40)</f>
        <v/>
      </c>
    </row>
    <row r="140" spans="1:12" x14ac:dyDescent="0.2">
      <c r="A140" t="str">
        <f>IF(B140="","",'Entry Approval'!$C$25)</f>
        <v/>
      </c>
      <c r="B140" t="str">
        <f>IF('Squad Entries'!A41="","",'Squad Entries'!A41)</f>
        <v/>
      </c>
      <c r="D140" t="str">
        <f>IF('Squad Entries'!B41="","",'Squad Entries'!B41)</f>
        <v/>
      </c>
      <c r="E140" t="str">
        <f>IF('Squad Entries'!C41="","",'Squad Entries'!C41)</f>
        <v/>
      </c>
      <c r="F140" t="str">
        <f>IF('Squad Entries'!D41="","",'Squad Entries'!D41)</f>
        <v/>
      </c>
      <c r="G140" t="str">
        <f>IF('Squad Entries'!E41="","",'Squad Entries'!E41)</f>
        <v/>
      </c>
      <c r="H140" t="str">
        <f>IF('Squad Entries'!F41="","",'Squad Entries'!F41)</f>
        <v/>
      </c>
      <c r="I140" t="str">
        <f>IF('Squad Entries'!G41="","",'Squad Entries'!G41)</f>
        <v/>
      </c>
      <c r="J140" t="str">
        <f>IF('Squad Entries'!H41="","",'Squad Entries'!H41)</f>
        <v/>
      </c>
      <c r="K140" t="str">
        <f>IF('Squad Entries'!I41="","",'Squad Entries'!I41)</f>
        <v/>
      </c>
      <c r="L140" t="str">
        <f>IF('Squad Entries'!J41="","",'Squad Entries'!J41)</f>
        <v/>
      </c>
    </row>
    <row r="141" spans="1:12" x14ac:dyDescent="0.2">
      <c r="A141" t="str">
        <f>IF(B141="","",'Entry Approval'!$C$25)</f>
        <v/>
      </c>
      <c r="B141" t="str">
        <f>IF('Squad Entries'!A42="","",'Squad Entries'!A42)</f>
        <v/>
      </c>
      <c r="D141" t="str">
        <f>IF('Squad Entries'!B42="","",'Squad Entries'!B42)</f>
        <v/>
      </c>
      <c r="E141" t="str">
        <f>IF('Squad Entries'!C42="","",'Squad Entries'!C42)</f>
        <v/>
      </c>
      <c r="F141" t="str">
        <f>IF('Squad Entries'!D42="","",'Squad Entries'!D42)</f>
        <v/>
      </c>
      <c r="G141" t="str">
        <f>IF('Squad Entries'!E42="","",'Squad Entries'!E42)</f>
        <v/>
      </c>
      <c r="H141" t="str">
        <f>IF('Squad Entries'!F42="","",'Squad Entries'!F42)</f>
        <v/>
      </c>
      <c r="I141" t="str">
        <f>IF('Squad Entries'!G42="","",'Squad Entries'!G42)</f>
        <v/>
      </c>
      <c r="J141" t="str">
        <f>IF('Squad Entries'!H42="","",'Squad Entries'!H42)</f>
        <v/>
      </c>
      <c r="K141" t="str">
        <f>IF('Squad Entries'!I42="","",'Squad Entries'!I42)</f>
        <v/>
      </c>
      <c r="L141" t="str">
        <f>IF('Squad Entries'!J42="","",'Squad Entries'!J42)</f>
        <v/>
      </c>
    </row>
    <row r="142" spans="1:12" x14ac:dyDescent="0.2">
      <c r="A142" t="str">
        <f>IF(B142="","",'Entry Approval'!$C$25)</f>
        <v/>
      </c>
      <c r="B142" t="str">
        <f>IF('Squad Entries'!A43="","",'Squad Entries'!A43)</f>
        <v/>
      </c>
      <c r="D142" t="str">
        <f>IF('Squad Entries'!B43="","",'Squad Entries'!B43)</f>
        <v/>
      </c>
      <c r="E142" t="str">
        <f>IF('Squad Entries'!C43="","",'Squad Entries'!C43)</f>
        <v/>
      </c>
      <c r="F142" t="str">
        <f>IF('Squad Entries'!D43="","",'Squad Entries'!D43)</f>
        <v/>
      </c>
      <c r="G142" t="str">
        <f>IF('Squad Entries'!E43="","",'Squad Entries'!E43)</f>
        <v/>
      </c>
      <c r="H142" t="str">
        <f>IF('Squad Entries'!F43="","",'Squad Entries'!F43)</f>
        <v/>
      </c>
      <c r="I142" t="str">
        <f>IF('Squad Entries'!G43="","",'Squad Entries'!G43)</f>
        <v/>
      </c>
      <c r="J142" t="str">
        <f>IF('Squad Entries'!H43="","",'Squad Entries'!H43)</f>
        <v/>
      </c>
      <c r="K142" t="str">
        <f>IF('Squad Entries'!I43="","",'Squad Entries'!I43)</f>
        <v/>
      </c>
      <c r="L142" t="str">
        <f>IF('Squad Entries'!J43="","",'Squad Entries'!J43)</f>
        <v/>
      </c>
    </row>
    <row r="143" spans="1:12" x14ac:dyDescent="0.2">
      <c r="A143" t="str">
        <f>IF(B143="","",'Entry Approval'!$C$25)</f>
        <v/>
      </c>
      <c r="B143" t="str">
        <f>IF('Squad Entries'!A44="","",'Squad Entries'!A44)</f>
        <v/>
      </c>
      <c r="D143" t="str">
        <f>IF('Squad Entries'!B44="","",'Squad Entries'!B44)</f>
        <v/>
      </c>
      <c r="E143" t="str">
        <f>IF('Squad Entries'!C44="","",'Squad Entries'!C44)</f>
        <v/>
      </c>
      <c r="F143" t="str">
        <f>IF('Squad Entries'!D44="","",'Squad Entries'!D44)</f>
        <v/>
      </c>
      <c r="G143" t="str">
        <f>IF('Squad Entries'!E44="","",'Squad Entries'!E44)</f>
        <v/>
      </c>
      <c r="H143" t="str">
        <f>IF('Squad Entries'!F44="","",'Squad Entries'!F44)</f>
        <v/>
      </c>
      <c r="I143" t="str">
        <f>IF('Squad Entries'!G44="","",'Squad Entries'!G44)</f>
        <v/>
      </c>
      <c r="J143" t="str">
        <f>IF('Squad Entries'!H44="","",'Squad Entries'!H44)</f>
        <v/>
      </c>
      <c r="K143" t="str">
        <f>IF('Squad Entries'!I44="","",'Squad Entries'!I44)</f>
        <v/>
      </c>
      <c r="L143" t="str">
        <f>IF('Squad Entries'!J44="","",'Squad Entries'!J44)</f>
        <v/>
      </c>
    </row>
    <row r="144" spans="1:12" x14ac:dyDescent="0.2">
      <c r="A144" t="str">
        <f>IF(B144="","",'Entry Approval'!$C$25)</f>
        <v/>
      </c>
      <c r="B144" t="str">
        <f>IF('Squad Entries'!A45="","",'Squad Entries'!A45)</f>
        <v/>
      </c>
      <c r="D144" t="str">
        <f>IF('Squad Entries'!B45="","",'Squad Entries'!B45)</f>
        <v/>
      </c>
      <c r="E144" t="str">
        <f>IF('Squad Entries'!C45="","",'Squad Entries'!C45)</f>
        <v/>
      </c>
      <c r="F144" t="str">
        <f>IF('Squad Entries'!D45="","",'Squad Entries'!D45)</f>
        <v/>
      </c>
      <c r="G144" t="str">
        <f>IF('Squad Entries'!E45="","",'Squad Entries'!E45)</f>
        <v/>
      </c>
      <c r="H144" t="str">
        <f>IF('Squad Entries'!F45="","",'Squad Entries'!F45)</f>
        <v/>
      </c>
      <c r="I144" t="str">
        <f>IF('Squad Entries'!G45="","",'Squad Entries'!G45)</f>
        <v/>
      </c>
      <c r="J144" t="str">
        <f>IF('Squad Entries'!H45="","",'Squad Entries'!H45)</f>
        <v/>
      </c>
      <c r="K144" t="str">
        <f>IF('Squad Entries'!I45="","",'Squad Entries'!I45)</f>
        <v/>
      </c>
      <c r="L144" t="str">
        <f>IF('Squad Entries'!J45="","",'Squad Entries'!J45)</f>
        <v/>
      </c>
    </row>
    <row r="145" spans="1:12" x14ac:dyDescent="0.2">
      <c r="A145" t="str">
        <f>IF(B145="","",'Entry Approval'!$C$25)</f>
        <v/>
      </c>
      <c r="B145" t="str">
        <f>IF('Squad Entries'!A46="","",'Squad Entries'!A46)</f>
        <v/>
      </c>
      <c r="D145" t="str">
        <f>IF('Squad Entries'!B46="","",'Squad Entries'!B46)</f>
        <v/>
      </c>
      <c r="E145" t="str">
        <f>IF('Squad Entries'!C46="","",'Squad Entries'!C46)</f>
        <v/>
      </c>
      <c r="F145" t="str">
        <f>IF('Squad Entries'!D46="","",'Squad Entries'!D46)</f>
        <v/>
      </c>
      <c r="G145" t="str">
        <f>IF('Squad Entries'!E46="","",'Squad Entries'!E46)</f>
        <v/>
      </c>
      <c r="H145" t="str">
        <f>IF('Squad Entries'!F46="","",'Squad Entries'!F46)</f>
        <v/>
      </c>
      <c r="I145" t="str">
        <f>IF('Squad Entries'!G46="","",'Squad Entries'!G46)</f>
        <v/>
      </c>
      <c r="J145" t="str">
        <f>IF('Squad Entries'!H46="","",'Squad Entries'!H46)</f>
        <v/>
      </c>
      <c r="K145" t="str">
        <f>IF('Squad Entries'!I46="","",'Squad Entries'!I46)</f>
        <v/>
      </c>
      <c r="L145" t="str">
        <f>IF('Squad Entries'!J46="","",'Squad Entries'!J46)</f>
        <v/>
      </c>
    </row>
    <row r="146" spans="1:12" x14ac:dyDescent="0.2">
      <c r="A146" t="str">
        <f>IF(B146="","",'Entry Approval'!$C$25)</f>
        <v/>
      </c>
      <c r="B146" t="str">
        <f>IF('Squad Entries'!A47="","",'Squad Entries'!A47)</f>
        <v/>
      </c>
      <c r="D146" t="str">
        <f>IF('Squad Entries'!B47="","",'Squad Entries'!B47)</f>
        <v/>
      </c>
      <c r="E146" t="str">
        <f>IF('Squad Entries'!C47="","",'Squad Entries'!C47)</f>
        <v/>
      </c>
      <c r="F146" t="str">
        <f>IF('Squad Entries'!D47="","",'Squad Entries'!D47)</f>
        <v/>
      </c>
      <c r="G146" t="str">
        <f>IF('Squad Entries'!E47="","",'Squad Entries'!E47)</f>
        <v/>
      </c>
      <c r="H146" t="str">
        <f>IF('Squad Entries'!F47="","",'Squad Entries'!F47)</f>
        <v/>
      </c>
      <c r="I146" t="str">
        <f>IF('Squad Entries'!G47="","",'Squad Entries'!G47)</f>
        <v/>
      </c>
      <c r="J146" t="str">
        <f>IF('Squad Entries'!H47="","",'Squad Entries'!H47)</f>
        <v/>
      </c>
      <c r="K146" t="str">
        <f>IF('Squad Entries'!I47="","",'Squad Entries'!I47)</f>
        <v/>
      </c>
      <c r="L146" t="str">
        <f>IF('Squad Entries'!J47="","",'Squad Entries'!J47)</f>
        <v/>
      </c>
    </row>
    <row r="147" spans="1:12" x14ac:dyDescent="0.2">
      <c r="A147" t="str">
        <f>IF(B147="","",'Entry Approval'!$C$25)</f>
        <v/>
      </c>
      <c r="B147" t="str">
        <f>IF('Squad Entries'!A48="","",'Squad Entries'!A48)</f>
        <v/>
      </c>
      <c r="D147" t="str">
        <f>IF('Squad Entries'!B48="","",'Squad Entries'!B48)</f>
        <v/>
      </c>
      <c r="E147" t="str">
        <f>IF('Squad Entries'!C48="","",'Squad Entries'!C48)</f>
        <v/>
      </c>
      <c r="F147" t="str">
        <f>IF('Squad Entries'!D48="","",'Squad Entries'!D48)</f>
        <v/>
      </c>
      <c r="G147" t="str">
        <f>IF('Squad Entries'!E48="","",'Squad Entries'!E48)</f>
        <v/>
      </c>
      <c r="H147" t="str">
        <f>IF('Squad Entries'!F48="","",'Squad Entries'!F48)</f>
        <v/>
      </c>
      <c r="I147" t="str">
        <f>IF('Squad Entries'!G48="","",'Squad Entries'!G48)</f>
        <v/>
      </c>
      <c r="J147" t="str">
        <f>IF('Squad Entries'!H48="","",'Squad Entries'!H48)</f>
        <v/>
      </c>
      <c r="K147" t="str">
        <f>IF('Squad Entries'!I48="","",'Squad Entries'!I48)</f>
        <v/>
      </c>
      <c r="L147" t="str">
        <f>IF('Squad Entries'!J48="","",'Squad Entries'!J48)</f>
        <v/>
      </c>
    </row>
    <row r="148" spans="1:12" x14ac:dyDescent="0.2">
      <c r="A148" t="str">
        <f>IF(B148="","",'Entry Approval'!$C$25)</f>
        <v/>
      </c>
      <c r="B148" t="str">
        <f>IF('Squad Entries'!A49="","",'Squad Entries'!A49)</f>
        <v/>
      </c>
      <c r="D148" t="str">
        <f>IF('Squad Entries'!B49="","",'Squad Entries'!B49)</f>
        <v/>
      </c>
      <c r="E148" t="str">
        <f>IF('Squad Entries'!C49="","",'Squad Entries'!C49)</f>
        <v/>
      </c>
      <c r="F148" t="str">
        <f>IF('Squad Entries'!D49="","",'Squad Entries'!D49)</f>
        <v/>
      </c>
      <c r="G148" t="str">
        <f>IF('Squad Entries'!E49="","",'Squad Entries'!E49)</f>
        <v/>
      </c>
      <c r="H148" t="str">
        <f>IF('Squad Entries'!F49="","",'Squad Entries'!F49)</f>
        <v/>
      </c>
      <c r="I148" t="str">
        <f>IF('Squad Entries'!G49="","",'Squad Entries'!G49)</f>
        <v/>
      </c>
      <c r="J148" t="str">
        <f>IF('Squad Entries'!H49="","",'Squad Entries'!H49)</f>
        <v/>
      </c>
      <c r="K148" t="str">
        <f>IF('Squad Entries'!I49="","",'Squad Entries'!I49)</f>
        <v/>
      </c>
      <c r="L148" t="str">
        <f>IF('Squad Entries'!J49="","",'Squad Entries'!J49)</f>
        <v/>
      </c>
    </row>
    <row r="149" spans="1:12" x14ac:dyDescent="0.2">
      <c r="A149" t="str">
        <f>IF(B149="","",'Entry Approval'!$C$25)</f>
        <v/>
      </c>
      <c r="B149" t="str">
        <f>IF('Squad Entries'!A50="","",'Squad Entries'!A50)</f>
        <v/>
      </c>
      <c r="D149" t="str">
        <f>IF('Squad Entries'!B50="","",'Squad Entries'!B50)</f>
        <v/>
      </c>
      <c r="E149" t="str">
        <f>IF('Squad Entries'!C50="","",'Squad Entries'!C50)</f>
        <v/>
      </c>
      <c r="F149" t="str">
        <f>IF('Squad Entries'!D50="","",'Squad Entries'!D50)</f>
        <v/>
      </c>
      <c r="G149" t="str">
        <f>IF('Squad Entries'!E50="","",'Squad Entries'!E50)</f>
        <v/>
      </c>
      <c r="H149" t="str">
        <f>IF('Squad Entries'!F50="","",'Squad Entries'!F50)</f>
        <v/>
      </c>
      <c r="I149" t="str">
        <f>IF('Squad Entries'!G50="","",'Squad Entries'!G50)</f>
        <v/>
      </c>
      <c r="J149" t="str">
        <f>IF('Squad Entries'!H50="","",'Squad Entries'!H50)</f>
        <v/>
      </c>
      <c r="K149" t="str">
        <f>IF('Squad Entries'!I50="","",'Squad Entries'!I50)</f>
        <v/>
      </c>
      <c r="L149" t="str">
        <f>IF('Squad Entries'!J50="","",'Squad Entries'!J50)</f>
        <v/>
      </c>
    </row>
    <row r="150" spans="1:12" x14ac:dyDescent="0.2">
      <c r="A150" t="str">
        <f>IF(B150="","",'Entry Approval'!$C$25)</f>
        <v/>
      </c>
      <c r="B150" t="str">
        <f>IF('Squad Entries'!A51="","",'Squad Entries'!A51)</f>
        <v/>
      </c>
      <c r="D150" t="str">
        <f>IF('Squad Entries'!B51="","",'Squad Entries'!B51)</f>
        <v/>
      </c>
      <c r="E150" t="str">
        <f>IF('Squad Entries'!C51="","",'Squad Entries'!C51)</f>
        <v/>
      </c>
      <c r="F150" t="str">
        <f>IF('Squad Entries'!D51="","",'Squad Entries'!D51)</f>
        <v/>
      </c>
      <c r="G150" t="str">
        <f>IF('Squad Entries'!E51="","",'Squad Entries'!E51)</f>
        <v/>
      </c>
      <c r="H150" t="str">
        <f>IF('Squad Entries'!F51="","",'Squad Entries'!F51)</f>
        <v/>
      </c>
      <c r="I150" t="str">
        <f>IF('Squad Entries'!G51="","",'Squad Entries'!G51)</f>
        <v/>
      </c>
      <c r="J150" t="str">
        <f>IF('Squad Entries'!H51="","",'Squad Entries'!H51)</f>
        <v/>
      </c>
      <c r="K150" t="str">
        <f>IF('Squad Entries'!I51="","",'Squad Entries'!I51)</f>
        <v/>
      </c>
      <c r="L150" t="str">
        <f>IF('Squad Entries'!J51="","",'Squad Entries'!J51)</f>
        <v/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Individual Entries</vt:lpstr>
      <vt:lpstr>Pas De Deux Entries</vt:lpstr>
      <vt:lpstr>Trio Entries</vt:lpstr>
      <vt:lpstr>Squad Entries</vt:lpstr>
      <vt:lpstr>Run Order Requests</vt:lpstr>
      <vt:lpstr>Entry Approval</vt:lpstr>
      <vt:lpstr>Club Summary</vt:lpstr>
      <vt:lpstr>BEV Entry Fees - 2025</vt:lpstr>
      <vt:lpstr>BEV Entry Summary</vt:lpstr>
      <vt:lpstr>Entry Transfer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Campbell, John</dc:creator>
  <cp:lastModifiedBy>Campbell, John (Distribution)</cp:lastModifiedBy>
  <dcterms:created xsi:type="dcterms:W3CDTF">2023-04-25T23:03:51Z</dcterms:created>
  <dcterms:modified xsi:type="dcterms:W3CDTF">2026-02-02T18:36:31Z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4200942-dd40-4530-96b6-ebe359e8009d_Enabled">
    <vt:lpwstr>true</vt:lpwstr>
  </property>
  <property fmtid="{D5CDD505-2E9C-101B-9397-08002B2CF9AE}" pid="3" name="MSIP_Label_a4200942-dd40-4530-96b6-ebe359e8009d_SetDate">
    <vt:lpwstr>2025-01-12T20:40:38Z</vt:lpwstr>
  </property>
  <property fmtid="{D5CDD505-2E9C-101B-9397-08002B2CF9AE}" pid="4" name="MSIP_Label_a4200942-dd40-4530-96b6-ebe359e8009d_Method">
    <vt:lpwstr>Privileged</vt:lpwstr>
  </property>
  <property fmtid="{D5CDD505-2E9C-101B-9397-08002B2CF9AE}" pid="5" name="MSIP_Label_a4200942-dd40-4530-96b6-ebe359e8009d_Name">
    <vt:lpwstr>a4200942-dd40-4530-96b6-ebe359e8009d</vt:lpwstr>
  </property>
  <property fmtid="{D5CDD505-2E9C-101B-9397-08002B2CF9AE}" pid="6" name="MSIP_Label_a4200942-dd40-4530-96b6-ebe359e8009d_SiteId">
    <vt:lpwstr>953b0f83-1ce6-45c3-82c9-1d847e372339</vt:lpwstr>
  </property>
  <property fmtid="{D5CDD505-2E9C-101B-9397-08002B2CF9AE}" pid="7" name="MSIP_Label_a4200942-dd40-4530-96b6-ebe359e8009d_ActionId">
    <vt:lpwstr>99d51ddd-1ee2-4a37-8a26-7ddfa6002cc3</vt:lpwstr>
  </property>
  <property fmtid="{D5CDD505-2E9C-101B-9397-08002B2CF9AE}" pid="8" name="MSIP_Label_a4200942-dd40-4530-96b6-ebe359e8009d_ContentBits">
    <vt:lpwstr>0</vt:lpwstr>
  </property>
</Properties>
</file>